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nnual Return\"/>
    </mc:Choice>
  </mc:AlternateContent>
  <bookViews>
    <workbookView xWindow="0" yWindow="180" windowWidth="15480" windowHeight="8910" tabRatio="828"/>
  </bookViews>
  <sheets>
    <sheet name="Gstr 9" sheetId="63" r:id="rId1"/>
    <sheet name="4A" sheetId="4" r:id="rId2"/>
    <sheet name="4B" sheetId="5" r:id="rId3"/>
    <sheet name="4C" sheetId="6" r:id="rId4"/>
    <sheet name="4D" sheetId="7" r:id="rId5"/>
    <sheet name="4E" sheetId="8" r:id="rId6"/>
    <sheet name="4F" sheetId="9" r:id="rId7"/>
    <sheet name="4G" sheetId="10" r:id="rId8"/>
    <sheet name="4I" sheetId="11" r:id="rId9"/>
    <sheet name="4J" sheetId="12" r:id="rId10"/>
    <sheet name="4K" sheetId="13" r:id="rId11"/>
    <sheet name="4L" sheetId="14" r:id="rId12"/>
    <sheet name="5A" sheetId="15" r:id="rId13"/>
    <sheet name="5B" sheetId="16" r:id="rId14"/>
    <sheet name="5C" sheetId="17" r:id="rId15"/>
    <sheet name="5D, 5E &amp; 5F" sheetId="41" r:id="rId16"/>
    <sheet name="5H" sheetId="38" r:id="rId17"/>
    <sheet name="5I" sheetId="37" r:id="rId18"/>
    <sheet name="5J" sheetId="36" r:id="rId19"/>
    <sheet name="5K" sheetId="35" r:id="rId20"/>
    <sheet name="6A" sheetId="34" r:id="rId21"/>
    <sheet name="6B" sheetId="33" r:id="rId22"/>
    <sheet name="6C" sheetId="32" r:id="rId23"/>
    <sheet name="6D" sheetId="31" r:id="rId24"/>
    <sheet name="6E" sheetId="30" r:id="rId25"/>
    <sheet name="6F" sheetId="29" r:id="rId26"/>
    <sheet name="6G" sheetId="28" r:id="rId27"/>
    <sheet name="6H" sheetId="27" r:id="rId28"/>
    <sheet name="6K" sheetId="26" r:id="rId29"/>
    <sheet name="6L" sheetId="25" r:id="rId30"/>
    <sheet name="6M" sheetId="62" r:id="rId31"/>
    <sheet name="7A to 7H" sheetId="24" r:id="rId32"/>
    <sheet name="8C" sheetId="44" r:id="rId33"/>
    <sheet name="8E" sheetId="45" r:id="rId34"/>
    <sheet name="8F" sheetId="46" r:id="rId35"/>
    <sheet name="8G" sheetId="47" r:id="rId36"/>
    <sheet name="9" sheetId="49" r:id="rId37"/>
    <sheet name="10" sheetId="50" r:id="rId38"/>
    <sheet name="11" sheetId="51" r:id="rId39"/>
    <sheet name="12" sheetId="52" r:id="rId40"/>
    <sheet name="13" sheetId="53" r:id="rId41"/>
    <sheet name="14" sheetId="54" r:id="rId42"/>
    <sheet name="15" sheetId="55" r:id="rId43"/>
    <sheet name="16" sheetId="56" r:id="rId44"/>
    <sheet name="17" sheetId="59" r:id="rId45"/>
    <sheet name="18" sheetId="60" r:id="rId46"/>
    <sheet name="19" sheetId="61" r:id="rId47"/>
    <sheet name="Converted" sheetId="1" state="hidden" r:id="rId48"/>
  </sheets>
  <definedNames>
    <definedName name="_xlnm._FilterDatabase" localSheetId="2" hidden="1">'4B'!$A$5:$G$15</definedName>
    <definedName name="_xlnm._FilterDatabase" localSheetId="16" hidden="1">'5H'!$A$5:$H$71</definedName>
    <definedName name="_xlnm._FilterDatabase" localSheetId="17" hidden="1">'5I'!$A$5:$H$63</definedName>
    <definedName name="_xlnm._FilterDatabase" localSheetId="18" hidden="1">'5J'!$A$5:$G$60</definedName>
    <definedName name="_xlnm._FilterDatabase" localSheetId="19" hidden="1">'5K'!$A$5:$G$60</definedName>
    <definedName name="_xlnm._FilterDatabase" localSheetId="24" hidden="1">'6E'!$A$5:$H$24</definedName>
    <definedName name="_xlnm._FilterDatabase" localSheetId="25" hidden="1">'6F'!$A$5:$H$15</definedName>
    <definedName name="_xlnm.Print_Area" localSheetId="0">'Gstr 9'!$A$1:$I$160</definedName>
  </definedNames>
  <calcPr calcId="152511"/>
</workbook>
</file>

<file path=xl/calcChain.xml><?xml version="1.0" encoding="utf-8"?>
<calcChain xmlns="http://schemas.openxmlformats.org/spreadsheetml/2006/main">
  <c r="D15" i="9" l="1"/>
  <c r="D84" i="24"/>
  <c r="D60" i="13"/>
  <c r="D53" i="54"/>
  <c r="C33" i="4" l="1"/>
  <c r="E13" i="63" s="1"/>
  <c r="I128" i="63" l="1"/>
  <c r="H128" i="63"/>
  <c r="G128" i="63"/>
  <c r="F128" i="63"/>
  <c r="E128" i="63"/>
  <c r="D128" i="63"/>
  <c r="C128" i="63"/>
  <c r="I127" i="63"/>
  <c r="H127" i="63"/>
  <c r="G127" i="63"/>
  <c r="F127" i="63"/>
  <c r="E127" i="63"/>
  <c r="D127" i="63"/>
  <c r="C127" i="63"/>
  <c r="I126" i="63"/>
  <c r="H126" i="63"/>
  <c r="G126" i="63"/>
  <c r="F126" i="63"/>
  <c r="E126" i="63"/>
  <c r="D126" i="63"/>
  <c r="C126" i="63"/>
  <c r="F125" i="63"/>
  <c r="E125" i="63"/>
  <c r="D125" i="63"/>
  <c r="C125" i="63"/>
  <c r="F124" i="63"/>
  <c r="E124" i="63"/>
  <c r="D124" i="63"/>
  <c r="C124" i="63"/>
  <c r="F123" i="63"/>
  <c r="E123" i="63"/>
  <c r="D123" i="63"/>
  <c r="C123" i="63"/>
  <c r="F122" i="63"/>
  <c r="E122" i="63"/>
  <c r="D122" i="63"/>
  <c r="C122" i="63"/>
  <c r="I46" i="63"/>
  <c r="H46" i="63"/>
  <c r="G46" i="63"/>
  <c r="F46" i="63"/>
  <c r="E15" i="9" l="1"/>
  <c r="G18" i="63" s="1"/>
  <c r="E15" i="10"/>
  <c r="G19" i="63" s="1"/>
  <c r="D8" i="61"/>
  <c r="I147" i="63" s="1"/>
  <c r="C8" i="61"/>
  <c r="H147" i="63" s="1"/>
  <c r="D7" i="61"/>
  <c r="I146" i="63" s="1"/>
  <c r="C7" i="61"/>
  <c r="H146" i="63" s="1"/>
  <c r="D34" i="56"/>
  <c r="F133" i="63" s="1"/>
  <c r="E34" i="56"/>
  <c r="G133" i="63" s="1"/>
  <c r="F34" i="56"/>
  <c r="H133" i="63" s="1"/>
  <c r="D35" i="56"/>
  <c r="F134" i="63" s="1"/>
  <c r="E35" i="56"/>
  <c r="G134" i="63" s="1"/>
  <c r="F35" i="56"/>
  <c r="H134" i="63" s="1"/>
  <c r="G35" i="56"/>
  <c r="I134" i="63" s="1"/>
  <c r="C34" i="56"/>
  <c r="E133" i="63" s="1"/>
  <c r="C35" i="56"/>
  <c r="E134" i="63" s="1"/>
  <c r="C33" i="56"/>
  <c r="E132" i="63" s="1"/>
  <c r="D50" i="54"/>
  <c r="I113" i="63" s="1"/>
  <c r="D51" i="54"/>
  <c r="I114" i="63" s="1"/>
  <c r="D52" i="54"/>
  <c r="I115" i="63" s="1"/>
  <c r="I116" i="63"/>
  <c r="D54" i="54"/>
  <c r="I117" i="63" s="1"/>
  <c r="C51" i="54"/>
  <c r="H114" i="63" s="1"/>
  <c r="C52" i="54"/>
  <c r="H115" i="63" s="1"/>
  <c r="C53" i="54"/>
  <c r="H116" i="63" s="1"/>
  <c r="C54" i="54"/>
  <c r="H117" i="63" s="1"/>
  <c r="C50" i="54"/>
  <c r="H113" i="63" s="1"/>
  <c r="E12" i="53"/>
  <c r="G109" i="63" s="1"/>
  <c r="F12" i="53"/>
  <c r="H109" i="63" s="1"/>
  <c r="G12" i="53"/>
  <c r="I109" i="63" s="1"/>
  <c r="D12" i="53"/>
  <c r="F109" i="63" s="1"/>
  <c r="D12" i="52"/>
  <c r="F108" i="63" s="1"/>
  <c r="E12" i="52"/>
  <c r="G108" i="63" s="1"/>
  <c r="F12" i="52"/>
  <c r="H108" i="63" s="1"/>
  <c r="G12" i="52"/>
  <c r="I108" i="63" s="1"/>
  <c r="D12" i="51"/>
  <c r="F107" i="63" s="1"/>
  <c r="E12" i="51"/>
  <c r="G107" i="63" s="1"/>
  <c r="F12" i="51"/>
  <c r="H107" i="63" s="1"/>
  <c r="G12" i="51"/>
  <c r="I107" i="63" s="1"/>
  <c r="C12" i="51"/>
  <c r="E107" i="63" s="1"/>
  <c r="C12" i="50"/>
  <c r="E106" i="63" s="1"/>
  <c r="D12" i="50"/>
  <c r="F106" i="63" s="1"/>
  <c r="E12" i="50"/>
  <c r="G106" i="63" s="1"/>
  <c r="F12" i="50"/>
  <c r="H106" i="63" s="1"/>
  <c r="G12" i="50"/>
  <c r="I106" i="63" s="1"/>
  <c r="D79" i="49"/>
  <c r="E95" i="63" s="1"/>
  <c r="E79" i="49"/>
  <c r="F95" i="63" s="1"/>
  <c r="F79" i="49"/>
  <c r="G95" i="63" s="1"/>
  <c r="G79" i="49"/>
  <c r="H95" i="63" s="1"/>
  <c r="C79" i="49"/>
  <c r="D95" i="63" s="1"/>
  <c r="D15" i="47"/>
  <c r="F86" i="63" s="1"/>
  <c r="F88" i="63" s="1"/>
  <c r="F89" i="63" s="1"/>
  <c r="E15" i="47"/>
  <c r="G86" i="63" s="1"/>
  <c r="G88" i="63" s="1"/>
  <c r="G89" i="63" s="1"/>
  <c r="F15" i="47"/>
  <c r="H86" i="63" s="1"/>
  <c r="G15" i="47"/>
  <c r="I86" i="63" s="1"/>
  <c r="E15" i="46"/>
  <c r="G85" i="63" s="1"/>
  <c r="F15" i="46"/>
  <c r="H85" i="63" s="1"/>
  <c r="G15" i="46"/>
  <c r="I85" i="63" s="1"/>
  <c r="D15" i="46"/>
  <c r="F85" i="63" s="1"/>
  <c r="E15" i="45"/>
  <c r="G84" i="63" s="1"/>
  <c r="F15" i="45"/>
  <c r="H84" i="63" s="1"/>
  <c r="G15" i="45"/>
  <c r="I84" i="63" s="1"/>
  <c r="D15" i="45"/>
  <c r="F84" i="63" s="1"/>
  <c r="E12" i="44"/>
  <c r="G82" i="63" s="1"/>
  <c r="F12" i="44"/>
  <c r="H82" i="63" s="1"/>
  <c r="G12" i="44"/>
  <c r="I82" i="63" s="1"/>
  <c r="D12" i="44"/>
  <c r="F82" i="63" s="1"/>
  <c r="A7" i="60"/>
  <c r="A9" i="60" s="1"/>
  <c r="A11" i="60" s="1"/>
  <c r="A13" i="60" s="1"/>
  <c r="A15" i="60" s="1"/>
  <c r="A17" i="60" s="1"/>
  <c r="A19" i="60" s="1"/>
  <c r="A21" i="60" s="1"/>
  <c r="A7" i="59"/>
  <c r="A9" i="59" s="1"/>
  <c r="A11" i="59" s="1"/>
  <c r="A13" i="59" s="1"/>
  <c r="A15" i="59" s="1"/>
  <c r="A17" i="59" s="1"/>
  <c r="A19" i="59" s="1"/>
  <c r="A21" i="59" s="1"/>
  <c r="G34" i="56"/>
  <c r="I133" i="63" s="1"/>
  <c r="A9" i="56"/>
  <c r="A12" i="56" s="1"/>
  <c r="A15" i="56" s="1"/>
  <c r="A18" i="56" s="1"/>
  <c r="A21" i="56" s="1"/>
  <c r="A24" i="56" s="1"/>
  <c r="A27" i="56" s="1"/>
  <c r="A30" i="56" s="1"/>
  <c r="B5" i="56"/>
  <c r="C5" i="56" s="1"/>
  <c r="D5" i="56" s="1"/>
  <c r="E5" i="56" s="1"/>
  <c r="F5" i="56" s="1"/>
  <c r="G5" i="56" s="1"/>
  <c r="D12" i="55"/>
  <c r="E12" i="55"/>
  <c r="F12" i="55"/>
  <c r="G12" i="55"/>
  <c r="H12" i="55"/>
  <c r="I12" i="55"/>
  <c r="C12" i="55"/>
  <c r="B4" i="55"/>
  <c r="C4" i="55" s="1"/>
  <c r="D4" i="55" s="1"/>
  <c r="E4" i="55" s="1"/>
  <c r="F4" i="55" s="1"/>
  <c r="G4" i="55" s="1"/>
  <c r="H4" i="55" s="1"/>
  <c r="I4" i="55" s="1"/>
  <c r="A10" i="54"/>
  <c r="A15" i="54" s="1"/>
  <c r="A20" i="54" s="1"/>
  <c r="A25" i="54" s="1"/>
  <c r="A30" i="54" s="1"/>
  <c r="A35" i="54" s="1"/>
  <c r="A40" i="54" s="1"/>
  <c r="A45" i="54" s="1"/>
  <c r="C12" i="53"/>
  <c r="A7" i="53"/>
  <c r="A8" i="53" s="1"/>
  <c r="A9" i="53" s="1"/>
  <c r="A10" i="53" s="1"/>
  <c r="A11" i="53" s="1"/>
  <c r="B5" i="53"/>
  <c r="C5" i="53" s="1"/>
  <c r="D5" i="53" s="1"/>
  <c r="E5" i="53" s="1"/>
  <c r="F5" i="53" s="1"/>
  <c r="G5" i="53" s="1"/>
  <c r="C12" i="52"/>
  <c r="A7" i="52"/>
  <c r="A8" i="52" s="1"/>
  <c r="A9" i="52" s="1"/>
  <c r="A10" i="52" s="1"/>
  <c r="A11" i="52" s="1"/>
  <c r="B5" i="52"/>
  <c r="C5" i="52" s="1"/>
  <c r="D5" i="52" s="1"/>
  <c r="E5" i="52" s="1"/>
  <c r="F5" i="52" s="1"/>
  <c r="G5" i="52" s="1"/>
  <c r="A7" i="51"/>
  <c r="A8" i="51" s="1"/>
  <c r="A9" i="51" s="1"/>
  <c r="A10" i="51" s="1"/>
  <c r="A11" i="51" s="1"/>
  <c r="B5" i="51"/>
  <c r="C5" i="51"/>
  <c r="D5" i="51" s="1"/>
  <c r="E5" i="51" s="1"/>
  <c r="F5" i="51" s="1"/>
  <c r="G5" i="51" s="1"/>
  <c r="A7" i="50"/>
  <c r="A8" i="50" s="1"/>
  <c r="A9" i="50" s="1"/>
  <c r="A10" i="50" s="1"/>
  <c r="A11" i="50" s="1"/>
  <c r="B5" i="50"/>
  <c r="C5" i="50" s="1"/>
  <c r="D5" i="50" s="1"/>
  <c r="E5" i="50" s="1"/>
  <c r="F5" i="50" s="1"/>
  <c r="G5" i="50" s="1"/>
  <c r="D84" i="49"/>
  <c r="C84" i="49"/>
  <c r="D83" i="49"/>
  <c r="C83" i="49"/>
  <c r="H82" i="49"/>
  <c r="D82" i="49"/>
  <c r="C82" i="49"/>
  <c r="G81" i="49"/>
  <c r="F81" i="49"/>
  <c r="D81" i="49"/>
  <c r="C81" i="49"/>
  <c r="G80" i="49"/>
  <c r="D80" i="49"/>
  <c r="E80" i="49"/>
  <c r="C80" i="49"/>
  <c r="A23" i="49"/>
  <c r="A31" i="49"/>
  <c r="A39" i="49" s="1"/>
  <c r="A47" i="49" s="1"/>
  <c r="A55" i="49" s="1"/>
  <c r="A63" i="49" s="1"/>
  <c r="A71" i="49" s="1"/>
  <c r="B6" i="49"/>
  <c r="C6" i="49" s="1"/>
  <c r="D6" i="49" s="1"/>
  <c r="E6" i="49" s="1"/>
  <c r="F6" i="49" s="1"/>
  <c r="G6" i="49" s="1"/>
  <c r="H6" i="49" s="1"/>
  <c r="C15" i="47"/>
  <c r="A7" i="47"/>
  <c r="A8" i="47" s="1"/>
  <c r="A9" i="47" s="1"/>
  <c r="A10" i="47" s="1"/>
  <c r="A11" i="47" s="1"/>
  <c r="A12" i="47" s="1"/>
  <c r="A13" i="47" s="1"/>
  <c r="A14" i="47" s="1"/>
  <c r="B5" i="47"/>
  <c r="C5" i="47" s="1"/>
  <c r="D5" i="47" s="1"/>
  <c r="E5" i="47" s="1"/>
  <c r="F5" i="47" s="1"/>
  <c r="G5" i="47" s="1"/>
  <c r="C15" i="46"/>
  <c r="A7" i="46"/>
  <c r="A8" i="46" s="1"/>
  <c r="A9" i="46" s="1"/>
  <c r="A10" i="46" s="1"/>
  <c r="A11" i="46" s="1"/>
  <c r="A12" i="46" s="1"/>
  <c r="A13" i="46" s="1"/>
  <c r="A14" i="46" s="1"/>
  <c r="B5" i="46"/>
  <c r="C5" i="46" s="1"/>
  <c r="D5" i="46" s="1"/>
  <c r="E5" i="46" s="1"/>
  <c r="F5" i="46" s="1"/>
  <c r="G5" i="46" s="1"/>
  <c r="A7" i="45"/>
  <c r="A8" i="45" s="1"/>
  <c r="A9" i="45" s="1"/>
  <c r="A10" i="45" s="1"/>
  <c r="A11" i="45" s="1"/>
  <c r="A12" i="45" s="1"/>
  <c r="A13" i="45" s="1"/>
  <c r="A14" i="45" s="1"/>
  <c r="C15" i="45"/>
  <c r="B5" i="45"/>
  <c r="C5" i="45" s="1"/>
  <c r="D5" i="45" s="1"/>
  <c r="E5" i="45" s="1"/>
  <c r="F5" i="45" s="1"/>
  <c r="G5" i="45" s="1"/>
  <c r="C12" i="44"/>
  <c r="B5" i="44"/>
  <c r="C5" i="44" s="1"/>
  <c r="D5" i="44" s="1"/>
  <c r="E5" i="44" s="1"/>
  <c r="F5" i="44" s="1"/>
  <c r="G5" i="44" s="1"/>
  <c r="D79" i="24"/>
  <c r="F70" i="63" s="1"/>
  <c r="E79" i="24"/>
  <c r="G70" i="63" s="1"/>
  <c r="F79" i="24"/>
  <c r="H70" i="63" s="1"/>
  <c r="G79" i="24"/>
  <c r="I70" i="63" s="1"/>
  <c r="D80" i="24"/>
  <c r="F71" i="63" s="1"/>
  <c r="E80" i="24"/>
  <c r="G71" i="63" s="1"/>
  <c r="F80" i="24"/>
  <c r="H71" i="63" s="1"/>
  <c r="G80" i="24"/>
  <c r="I71" i="63" s="1"/>
  <c r="D81" i="24"/>
  <c r="F72" i="63" s="1"/>
  <c r="E81" i="24"/>
  <c r="G72" i="63" s="1"/>
  <c r="F81" i="24"/>
  <c r="H72" i="63" s="1"/>
  <c r="G81" i="24"/>
  <c r="I72" i="63" s="1"/>
  <c r="D82" i="24"/>
  <c r="F73" i="63" s="1"/>
  <c r="E82" i="24"/>
  <c r="G73" i="63" s="1"/>
  <c r="F82" i="24"/>
  <c r="H73" i="63" s="1"/>
  <c r="G82" i="24"/>
  <c r="I73" i="63" s="1"/>
  <c r="D83" i="24"/>
  <c r="F74" i="63" s="1"/>
  <c r="E83" i="24"/>
  <c r="G74" i="63" s="1"/>
  <c r="F83" i="24"/>
  <c r="H74" i="63" s="1"/>
  <c r="G83" i="24"/>
  <c r="I74" i="63" s="1"/>
  <c r="F75" i="63"/>
  <c r="E84" i="24"/>
  <c r="G75" i="63" s="1"/>
  <c r="F84" i="24"/>
  <c r="H75" i="63" s="1"/>
  <c r="G84" i="24"/>
  <c r="I75" i="63" s="1"/>
  <c r="D85" i="24"/>
  <c r="F76" i="63" s="1"/>
  <c r="E85" i="24"/>
  <c r="G76" i="63" s="1"/>
  <c r="F85" i="24"/>
  <c r="H76" i="63" s="1"/>
  <c r="G85" i="24"/>
  <c r="I76" i="63" s="1"/>
  <c r="E78" i="24"/>
  <c r="G69" i="63" s="1"/>
  <c r="F78" i="24"/>
  <c r="H69" i="63" s="1"/>
  <c r="G78" i="24"/>
  <c r="I69" i="63" s="1"/>
  <c r="D78" i="24"/>
  <c r="F69" i="63" s="1"/>
  <c r="F77" i="63" s="1"/>
  <c r="E15" i="62"/>
  <c r="G65" i="63" s="1"/>
  <c r="F15" i="62"/>
  <c r="H65" i="63" s="1"/>
  <c r="G15" i="62"/>
  <c r="I65" i="63" s="1"/>
  <c r="I66" i="63" s="1"/>
  <c r="D15" i="62"/>
  <c r="F65" i="63" s="1"/>
  <c r="E15" i="25"/>
  <c r="G64" i="63" s="1"/>
  <c r="F15" i="25"/>
  <c r="H64" i="63" s="1"/>
  <c r="D15" i="25"/>
  <c r="F64" i="63" s="1"/>
  <c r="E15" i="26"/>
  <c r="G63" i="63" s="1"/>
  <c r="F15" i="26"/>
  <c r="H63" i="63" s="1"/>
  <c r="D15" i="26"/>
  <c r="F63" i="63" s="1"/>
  <c r="F15" i="27"/>
  <c r="G60" i="63" s="1"/>
  <c r="G15" i="27"/>
  <c r="H60" i="63" s="1"/>
  <c r="H15" i="27"/>
  <c r="I60" i="63" s="1"/>
  <c r="E15" i="27"/>
  <c r="F60" i="63" s="1"/>
  <c r="F15" i="28"/>
  <c r="G59" i="63" s="1"/>
  <c r="G15" i="28"/>
  <c r="H59" i="63" s="1"/>
  <c r="H15" i="28"/>
  <c r="I59" i="63" s="1"/>
  <c r="E15" i="28"/>
  <c r="F59" i="63" s="1"/>
  <c r="H15" i="29"/>
  <c r="I58" i="63" s="1"/>
  <c r="G15" i="29"/>
  <c r="H58" i="63" s="1"/>
  <c r="G25" i="30"/>
  <c r="H57" i="63" s="1"/>
  <c r="H25" i="30"/>
  <c r="I57" i="63" s="1"/>
  <c r="H24" i="30"/>
  <c r="I56" i="63" s="1"/>
  <c r="G24" i="30"/>
  <c r="H56" i="63" s="1"/>
  <c r="D33" i="31"/>
  <c r="E33" i="31" s="1"/>
  <c r="D33" i="32"/>
  <c r="E33" i="32" s="1"/>
  <c r="D33" i="33"/>
  <c r="E33" i="33" s="1"/>
  <c r="E25" i="30"/>
  <c r="F25" i="30"/>
  <c r="D25" i="30"/>
  <c r="D24" i="30"/>
  <c r="E24" i="30"/>
  <c r="F24" i="30"/>
  <c r="D34" i="31"/>
  <c r="E34" i="31" s="1"/>
  <c r="D34" i="32"/>
  <c r="E34" i="32" s="1"/>
  <c r="D34" i="33"/>
  <c r="E34" i="33" s="1"/>
  <c r="E42" i="41"/>
  <c r="E33" i="63" s="1"/>
  <c r="D42" i="41"/>
  <c r="E32" i="63" s="1"/>
  <c r="C42" i="41"/>
  <c r="E31" i="63" s="1"/>
  <c r="D15" i="17"/>
  <c r="F30" i="63" s="1"/>
  <c r="F34" i="63" s="1"/>
  <c r="E15" i="17"/>
  <c r="G30" i="63" s="1"/>
  <c r="G34" i="63" s="1"/>
  <c r="F15" i="17"/>
  <c r="H30" i="63" s="1"/>
  <c r="H34" i="63" s="1"/>
  <c r="G15" i="17"/>
  <c r="I30" i="63" s="1"/>
  <c r="I34" i="63" s="1"/>
  <c r="C15" i="17"/>
  <c r="E30" i="63" s="1"/>
  <c r="C15" i="16"/>
  <c r="E29" i="63" s="1"/>
  <c r="C15" i="15"/>
  <c r="E28" i="63" s="1"/>
  <c r="D60" i="14"/>
  <c r="F24" i="63" s="1"/>
  <c r="E60" i="14"/>
  <c r="G24" i="63" s="1"/>
  <c r="F60" i="14"/>
  <c r="H24" i="63" s="1"/>
  <c r="G60" i="14"/>
  <c r="I24" i="63" s="1"/>
  <c r="C60" i="14"/>
  <c r="E24" i="63" s="1"/>
  <c r="F23" i="63"/>
  <c r="E60" i="13"/>
  <c r="G23" i="63" s="1"/>
  <c r="F60" i="13"/>
  <c r="H23" i="63" s="1"/>
  <c r="G60" i="13"/>
  <c r="I23" i="63" s="1"/>
  <c r="C60" i="13"/>
  <c r="E23" i="63" s="1"/>
  <c r="D42" i="12"/>
  <c r="F22" i="63" s="1"/>
  <c r="E42" i="12"/>
  <c r="G22" i="63" s="1"/>
  <c r="F42" i="12"/>
  <c r="H22" i="63" s="1"/>
  <c r="G42" i="12"/>
  <c r="I22" i="63" s="1"/>
  <c r="C42" i="12"/>
  <c r="E22" i="63" s="1"/>
  <c r="D42" i="11"/>
  <c r="F21" i="63" s="1"/>
  <c r="E42" i="11"/>
  <c r="G21" i="63" s="1"/>
  <c r="F42" i="11"/>
  <c r="H21" i="63" s="1"/>
  <c r="C42" i="11"/>
  <c r="E21" i="63" s="1"/>
  <c r="D15" i="10"/>
  <c r="F19" i="63" s="1"/>
  <c r="F15" i="10"/>
  <c r="H19" i="63" s="1"/>
  <c r="G15" i="10"/>
  <c r="I19" i="63" s="1"/>
  <c r="C15" i="10"/>
  <c r="E19" i="63" s="1"/>
  <c r="F18" i="63"/>
  <c r="F15" i="9"/>
  <c r="H18" i="63" s="1"/>
  <c r="G15" i="9"/>
  <c r="I18" i="63" s="1"/>
  <c r="C15" i="9"/>
  <c r="E18" i="63" s="1"/>
  <c r="D15" i="8"/>
  <c r="F17" i="63" s="1"/>
  <c r="E15" i="8"/>
  <c r="G17" i="63" s="1"/>
  <c r="F15" i="8"/>
  <c r="H17" i="63" s="1"/>
  <c r="G15" i="8"/>
  <c r="I17" i="63" s="1"/>
  <c r="C15" i="8"/>
  <c r="E17" i="63" s="1"/>
  <c r="G15" i="7"/>
  <c r="I16" i="63" s="1"/>
  <c r="F15" i="7"/>
  <c r="H16" i="63" s="1"/>
  <c r="C15" i="7"/>
  <c r="E16" i="63" s="1"/>
  <c r="G15" i="6"/>
  <c r="I15" i="63" s="1"/>
  <c r="F15" i="6"/>
  <c r="H15" i="63" s="1"/>
  <c r="C15" i="6"/>
  <c r="E15" i="63" s="1"/>
  <c r="D15" i="5"/>
  <c r="F14" i="63" s="1"/>
  <c r="E15" i="5"/>
  <c r="G14" i="63" s="1"/>
  <c r="F15" i="5"/>
  <c r="H14" i="63" s="1"/>
  <c r="G15" i="5"/>
  <c r="I14" i="63" s="1"/>
  <c r="C15" i="5"/>
  <c r="E14" i="63" s="1"/>
  <c r="C85" i="24"/>
  <c r="C84" i="24"/>
  <c r="C83" i="24"/>
  <c r="C82" i="24"/>
  <c r="C81" i="24"/>
  <c r="C80" i="24"/>
  <c r="C79" i="24"/>
  <c r="C78" i="24"/>
  <c r="B5" i="24"/>
  <c r="C5" i="24" s="1"/>
  <c r="D5" i="24" s="1"/>
  <c r="E5" i="24" s="1"/>
  <c r="F5" i="24" s="1"/>
  <c r="G5" i="24" s="1"/>
  <c r="C15" i="62"/>
  <c r="B5" i="62"/>
  <c r="C5" i="62" s="1"/>
  <c r="D5" i="62" s="1"/>
  <c r="E5" i="62" s="1"/>
  <c r="F5" i="62" s="1"/>
  <c r="G5" i="62" s="1"/>
  <c r="G15" i="25"/>
  <c r="C15" i="25"/>
  <c r="B5" i="25"/>
  <c r="C5" i="25" s="1"/>
  <c r="D5" i="25" s="1"/>
  <c r="E5" i="25" s="1"/>
  <c r="F5" i="25" s="1"/>
  <c r="G5" i="25" s="1"/>
  <c r="B5" i="26"/>
  <c r="C5" i="26" s="1"/>
  <c r="D5" i="26" s="1"/>
  <c r="E5" i="26" s="1"/>
  <c r="F5" i="26" s="1"/>
  <c r="G5" i="26" s="1"/>
  <c r="D14" i="34"/>
  <c r="E14" i="34"/>
  <c r="F14" i="34"/>
  <c r="G14" i="34"/>
  <c r="C14" i="34"/>
  <c r="D13" i="34"/>
  <c r="E13" i="34"/>
  <c r="F13" i="34"/>
  <c r="G13" i="34"/>
  <c r="C13" i="34"/>
  <c r="D12" i="34"/>
  <c r="E12" i="34"/>
  <c r="F12" i="34"/>
  <c r="G12" i="34"/>
  <c r="C12" i="34"/>
  <c r="D11" i="34"/>
  <c r="E11" i="34"/>
  <c r="F11" i="34"/>
  <c r="G11" i="34"/>
  <c r="C11" i="34"/>
  <c r="D10" i="34"/>
  <c r="E10" i="34"/>
  <c r="F10" i="34"/>
  <c r="G10" i="34"/>
  <c r="C10" i="34"/>
  <c r="D9" i="34"/>
  <c r="E9" i="34"/>
  <c r="F9" i="34"/>
  <c r="G9" i="34"/>
  <c r="C9" i="34"/>
  <c r="D8" i="34"/>
  <c r="E8" i="34"/>
  <c r="F8" i="34"/>
  <c r="G8" i="34"/>
  <c r="C8" i="34"/>
  <c r="D7" i="34"/>
  <c r="E7" i="34"/>
  <c r="F7" i="34"/>
  <c r="G7" i="34"/>
  <c r="C7" i="34"/>
  <c r="D6" i="34"/>
  <c r="E6" i="34"/>
  <c r="F6" i="34"/>
  <c r="G6" i="34"/>
  <c r="C6" i="34"/>
  <c r="G15" i="26"/>
  <c r="C15" i="26"/>
  <c r="D15" i="27"/>
  <c r="B5" i="27"/>
  <c r="C5" i="27" s="1"/>
  <c r="D5" i="27" s="1"/>
  <c r="E5" i="27" s="1"/>
  <c r="F5" i="27" s="1"/>
  <c r="G5" i="27" s="1"/>
  <c r="H5" i="27" s="1"/>
  <c r="D15" i="28"/>
  <c r="B5" i="28"/>
  <c r="C5" i="28" s="1"/>
  <c r="D5" i="28" s="1"/>
  <c r="E5" i="28" s="1"/>
  <c r="F5" i="28" s="1"/>
  <c r="G5" i="28" s="1"/>
  <c r="H5" i="28" s="1"/>
  <c r="F15" i="29"/>
  <c r="E15" i="29"/>
  <c r="D15" i="29"/>
  <c r="B5" i="29"/>
  <c r="C5" i="29" s="1"/>
  <c r="D5" i="29" s="1"/>
  <c r="E5" i="29" s="1"/>
  <c r="F5" i="29" s="1"/>
  <c r="G5" i="29" s="1"/>
  <c r="H5" i="29" s="1"/>
  <c r="B5" i="30"/>
  <c r="C5" i="30" s="1"/>
  <c r="D5" i="30" s="1"/>
  <c r="E5" i="30" s="1"/>
  <c r="F5" i="30" s="1"/>
  <c r="G5" i="30" s="1"/>
  <c r="H5" i="30" s="1"/>
  <c r="B5" i="31"/>
  <c r="C5" i="31" s="1"/>
  <c r="D5" i="31" s="1"/>
  <c r="E5" i="31" s="1"/>
  <c r="F5" i="31" s="1"/>
  <c r="G5" i="31" s="1"/>
  <c r="H5" i="31" s="1"/>
  <c r="B5" i="32"/>
  <c r="C5" i="32" s="1"/>
  <c r="D5" i="32" s="1"/>
  <c r="E5" i="32" s="1"/>
  <c r="F5" i="32" s="1"/>
  <c r="G5" i="32" s="1"/>
  <c r="H5" i="32" s="1"/>
  <c r="B5" i="33"/>
  <c r="C5" i="33" s="1"/>
  <c r="D5" i="33" s="1"/>
  <c r="E5" i="33" s="1"/>
  <c r="F5" i="33" s="1"/>
  <c r="G5" i="33" s="1"/>
  <c r="H5" i="33" s="1"/>
  <c r="B5" i="34"/>
  <c r="C5" i="34" s="1"/>
  <c r="D5" i="34" s="1"/>
  <c r="E5" i="34" s="1"/>
  <c r="F5" i="34" s="1"/>
  <c r="G5" i="34" s="1"/>
  <c r="G60" i="35"/>
  <c r="I38" i="63" s="1"/>
  <c r="F60" i="35"/>
  <c r="H38" i="63" s="1"/>
  <c r="E60" i="35"/>
  <c r="G38" i="63" s="1"/>
  <c r="D60" i="35"/>
  <c r="F38" i="63" s="1"/>
  <c r="C60" i="35"/>
  <c r="E38" i="63" s="1"/>
  <c r="B5" i="35"/>
  <c r="C5" i="35" s="1"/>
  <c r="D5" i="35" s="1"/>
  <c r="E5" i="35" s="1"/>
  <c r="F5" i="35" s="1"/>
  <c r="G5" i="35" s="1"/>
  <c r="B5" i="36"/>
  <c r="C5" i="36" s="1"/>
  <c r="D5" i="36" s="1"/>
  <c r="E5" i="36" s="1"/>
  <c r="F5" i="36" s="1"/>
  <c r="G5" i="36" s="1"/>
  <c r="B5" i="37"/>
  <c r="C5" i="37" s="1"/>
  <c r="D5" i="37" s="1"/>
  <c r="E5" i="37" s="1"/>
  <c r="F5" i="37" s="1"/>
  <c r="G5" i="37" s="1"/>
  <c r="H5" i="37" s="1"/>
  <c r="G60" i="36"/>
  <c r="I37" i="63" s="1"/>
  <c r="F60" i="36"/>
  <c r="H37" i="63" s="1"/>
  <c r="E60" i="36"/>
  <c r="G37" i="63" s="1"/>
  <c r="D60" i="36"/>
  <c r="F37" i="63" s="1"/>
  <c r="C60" i="36"/>
  <c r="E37" i="63" s="1"/>
  <c r="H60" i="37"/>
  <c r="I36" i="63" s="1"/>
  <c r="G60" i="37"/>
  <c r="H36" i="63" s="1"/>
  <c r="F60" i="37"/>
  <c r="G36" i="63" s="1"/>
  <c r="E60" i="37"/>
  <c r="F36" i="63" s="1"/>
  <c r="D60" i="37"/>
  <c r="E36" i="63" s="1"/>
  <c r="B5" i="38"/>
  <c r="C5" i="38" s="1"/>
  <c r="D5" i="38" s="1"/>
  <c r="E5" i="38" s="1"/>
  <c r="F5" i="38" s="1"/>
  <c r="G5" i="38" s="1"/>
  <c r="H5" i="38" s="1"/>
  <c r="H60" i="38"/>
  <c r="I35" i="63" s="1"/>
  <c r="G60" i="38"/>
  <c r="H35" i="63" s="1"/>
  <c r="F60" i="38"/>
  <c r="G35" i="63" s="1"/>
  <c r="E60" i="38"/>
  <c r="F35" i="63" s="1"/>
  <c r="D60" i="38"/>
  <c r="E35" i="63" s="1"/>
  <c r="B5" i="41"/>
  <c r="C5" i="41"/>
  <c r="D5" i="41" s="1"/>
  <c r="E5" i="41" s="1"/>
  <c r="D15" i="6"/>
  <c r="E15" i="6"/>
  <c r="B5" i="17"/>
  <c r="C5" i="17"/>
  <c r="D5" i="17" s="1"/>
  <c r="E5" i="17" s="1"/>
  <c r="F5" i="17" s="1"/>
  <c r="G5" i="17" s="1"/>
  <c r="G15" i="16"/>
  <c r="F15" i="16"/>
  <c r="E15" i="16"/>
  <c r="D15" i="16"/>
  <c r="B5" i="16"/>
  <c r="C5" i="16" s="1"/>
  <c r="D5" i="16" s="1"/>
  <c r="E5" i="16" s="1"/>
  <c r="F5" i="16" s="1"/>
  <c r="G5" i="16" s="1"/>
  <c r="G15" i="15"/>
  <c r="F15" i="15"/>
  <c r="E15" i="15"/>
  <c r="D15" i="15"/>
  <c r="B5" i="15"/>
  <c r="C5" i="15"/>
  <c r="D5" i="15" s="1"/>
  <c r="E5" i="15" s="1"/>
  <c r="F5" i="15" s="1"/>
  <c r="G5" i="15" s="1"/>
  <c r="B5" i="14"/>
  <c r="C5" i="14" s="1"/>
  <c r="D5" i="14" s="1"/>
  <c r="E5" i="14" s="1"/>
  <c r="F5" i="14" s="1"/>
  <c r="G5" i="14" s="1"/>
  <c r="B5" i="13"/>
  <c r="C5" i="13"/>
  <c r="D5" i="13" s="1"/>
  <c r="E5" i="13" s="1"/>
  <c r="F5" i="13" s="1"/>
  <c r="G5" i="13" s="1"/>
  <c r="B5" i="12"/>
  <c r="C5" i="12" s="1"/>
  <c r="D5" i="12" s="1"/>
  <c r="E5" i="12" s="1"/>
  <c r="F5" i="12" s="1"/>
  <c r="G5" i="12" s="1"/>
  <c r="G42" i="11"/>
  <c r="I21" i="63" s="1"/>
  <c r="B5" i="11"/>
  <c r="C5" i="11" s="1"/>
  <c r="D5" i="11" s="1"/>
  <c r="E5" i="11" s="1"/>
  <c r="F5" i="11" s="1"/>
  <c r="G5" i="11" s="1"/>
  <c r="B5" i="10"/>
  <c r="C5" i="10" s="1"/>
  <c r="D5" i="10" s="1"/>
  <c r="E5" i="10" s="1"/>
  <c r="F5" i="10" s="1"/>
  <c r="G5" i="10" s="1"/>
  <c r="B5" i="9"/>
  <c r="C5" i="9" s="1"/>
  <c r="D5" i="9" s="1"/>
  <c r="E5" i="9" s="1"/>
  <c r="F5" i="9" s="1"/>
  <c r="G5" i="9" s="1"/>
  <c r="B5" i="8"/>
  <c r="C5" i="8" s="1"/>
  <c r="D5" i="8" s="1"/>
  <c r="E5" i="8" s="1"/>
  <c r="F5" i="8" s="1"/>
  <c r="G5" i="8" s="1"/>
  <c r="E15" i="7"/>
  <c r="D15" i="7"/>
  <c r="B5" i="7"/>
  <c r="C5" i="7" s="1"/>
  <c r="D5" i="7" s="1"/>
  <c r="E5" i="7" s="1"/>
  <c r="F5" i="7" s="1"/>
  <c r="G5" i="7" s="1"/>
  <c r="B5" i="6"/>
  <c r="C5" i="6" s="1"/>
  <c r="D5" i="6" s="1"/>
  <c r="E5" i="6" s="1"/>
  <c r="F5" i="6" s="1"/>
  <c r="G5" i="6" s="1"/>
  <c r="E33" i="4"/>
  <c r="G13" i="63" s="1"/>
  <c r="F33" i="4"/>
  <c r="H13" i="63" s="1"/>
  <c r="G33" i="4"/>
  <c r="I13" i="63" s="1"/>
  <c r="B5" i="5"/>
  <c r="C5" i="5"/>
  <c r="D5" i="5" s="1"/>
  <c r="E5" i="5" s="1"/>
  <c r="F5" i="5" s="1"/>
  <c r="G5" i="5" s="1"/>
  <c r="D33" i="4"/>
  <c r="F13" i="63" s="1"/>
  <c r="B5" i="4"/>
  <c r="C5" i="4" s="1"/>
  <c r="D5" i="4" s="1"/>
  <c r="E5" i="4" s="1"/>
  <c r="F5" i="4" s="1"/>
  <c r="G5" i="4" s="1"/>
  <c r="E39" i="63" l="1"/>
  <c r="I39" i="63"/>
  <c r="H25" i="63"/>
  <c r="F25" i="63"/>
  <c r="E34" i="63"/>
  <c r="H77" i="63"/>
  <c r="F90" i="63"/>
  <c r="F66" i="63"/>
  <c r="G66" i="63"/>
  <c r="H87" i="63"/>
  <c r="H88" i="63" s="1"/>
  <c r="H89" i="63" s="1"/>
  <c r="H90" i="63" s="1"/>
  <c r="C15" i="34"/>
  <c r="C17" i="34" s="1"/>
  <c r="F15" i="34"/>
  <c r="F17" i="34" s="1"/>
  <c r="D15" i="34"/>
  <c r="D17" i="34" s="1"/>
  <c r="G15" i="34"/>
  <c r="G17" i="34" s="1"/>
  <c r="E15" i="34"/>
  <c r="E17" i="34" s="1"/>
  <c r="G39" i="63"/>
  <c r="I25" i="63"/>
  <c r="F20" i="63"/>
  <c r="I20" i="63"/>
  <c r="G20" i="63"/>
  <c r="H20" i="63"/>
  <c r="H26" i="63" s="1"/>
  <c r="F48" i="63"/>
  <c r="F54" i="63"/>
  <c r="F96" i="63"/>
  <c r="H96" i="63"/>
  <c r="E97" i="63"/>
  <c r="H97" i="63"/>
  <c r="E98" i="63"/>
  <c r="D99" i="63"/>
  <c r="D100" i="63"/>
  <c r="F51" i="63"/>
  <c r="D96" i="63"/>
  <c r="E96" i="63"/>
  <c r="D97" i="63"/>
  <c r="G97" i="63"/>
  <c r="D98" i="63"/>
  <c r="I98" i="63"/>
  <c r="E99" i="63"/>
  <c r="E100" i="63"/>
  <c r="F39" i="63"/>
  <c r="F40" i="63" s="1"/>
  <c r="H39" i="63"/>
  <c r="H40" i="63" s="1"/>
  <c r="I87" i="63"/>
  <c r="I88" i="63" s="1"/>
  <c r="I89" i="63" s="1"/>
  <c r="I90" i="63" s="1"/>
  <c r="H66" i="63"/>
  <c r="I77" i="63"/>
  <c r="G77" i="63"/>
  <c r="F50" i="63"/>
  <c r="F33" i="32"/>
  <c r="F47" i="63"/>
  <c r="F33" i="33"/>
  <c r="F53" i="63"/>
  <c r="F33" i="31"/>
  <c r="E20" i="63"/>
  <c r="E25" i="63"/>
  <c r="G25" i="63"/>
  <c r="I40" i="63"/>
  <c r="G40" i="63"/>
  <c r="E40" i="63"/>
  <c r="G90" i="63"/>
  <c r="C86" i="49"/>
  <c r="C85" i="49"/>
  <c r="D35" i="31"/>
  <c r="E35" i="31" s="1"/>
  <c r="D85" i="49"/>
  <c r="D35" i="32"/>
  <c r="E35" i="32" s="1"/>
  <c r="D86" i="49"/>
  <c r="F34" i="32"/>
  <c r="F34" i="31"/>
  <c r="F34" i="33"/>
  <c r="D35" i="33"/>
  <c r="E35" i="33" s="1"/>
  <c r="F26" i="63" l="1"/>
  <c r="I26" i="63"/>
  <c r="I41" i="63" s="1"/>
  <c r="G26" i="63"/>
  <c r="G41" i="63" s="1"/>
  <c r="F41" i="63"/>
  <c r="H41" i="63"/>
  <c r="G48" i="63"/>
  <c r="G51" i="63"/>
  <c r="D102" i="63"/>
  <c r="F49" i="63"/>
  <c r="F81" i="63" s="1"/>
  <c r="F83" i="63" s="1"/>
  <c r="G54" i="63"/>
  <c r="E102" i="63"/>
  <c r="E101" i="63"/>
  <c r="D101" i="63"/>
  <c r="G53" i="63"/>
  <c r="G33" i="31"/>
  <c r="G47" i="63"/>
  <c r="G33" i="33"/>
  <c r="G50" i="63"/>
  <c r="G33" i="32"/>
  <c r="E26" i="63"/>
  <c r="E41" i="63" s="1"/>
  <c r="F35" i="32"/>
  <c r="F52" i="63"/>
  <c r="F55" i="63"/>
  <c r="F35" i="31"/>
  <c r="G34" i="32"/>
  <c r="G34" i="33"/>
  <c r="F35" i="33"/>
  <c r="G34" i="31"/>
  <c r="H48" i="63" l="1"/>
  <c r="G55" i="63"/>
  <c r="G35" i="32"/>
  <c r="H54" i="63"/>
  <c r="G49" i="63"/>
  <c r="G81" i="63" s="1"/>
  <c r="G83" i="63" s="1"/>
  <c r="H51" i="63"/>
  <c r="H50" i="63"/>
  <c r="H33" i="32"/>
  <c r="I50" i="63" s="1"/>
  <c r="H47" i="63"/>
  <c r="H33" i="33"/>
  <c r="I47" i="63" s="1"/>
  <c r="H53" i="63"/>
  <c r="H33" i="31"/>
  <c r="I53" i="63" s="1"/>
  <c r="F61" i="63"/>
  <c r="G52" i="63"/>
  <c r="G35" i="31"/>
  <c r="H34" i="32"/>
  <c r="G35" i="33"/>
  <c r="H34" i="31"/>
  <c r="H34" i="33"/>
  <c r="H35" i="32" l="1"/>
  <c r="G61" i="63"/>
  <c r="G62" i="63" s="1"/>
  <c r="H49" i="63"/>
  <c r="H81" i="63" s="1"/>
  <c r="H83" i="63" s="1"/>
  <c r="I54" i="63"/>
  <c r="I51" i="63"/>
  <c r="I48" i="63"/>
  <c r="H55" i="63"/>
  <c r="H52" i="63"/>
  <c r="F67" i="63"/>
  <c r="F78" i="63" s="1"/>
  <c r="F62" i="63"/>
  <c r="H35" i="31"/>
  <c r="H35" i="33"/>
  <c r="G67" i="63" l="1"/>
  <c r="G78" i="63" s="1"/>
  <c r="I52" i="63"/>
  <c r="H61" i="63"/>
  <c r="H62" i="63" s="1"/>
  <c r="I49" i="63"/>
  <c r="I81" i="63" s="1"/>
  <c r="I83" i="63" s="1"/>
  <c r="I55" i="63"/>
  <c r="H67" i="63" l="1"/>
  <c r="H78" i="63" s="1"/>
  <c r="I61" i="63"/>
  <c r="I62" i="63" s="1"/>
  <c r="I67" i="63" l="1"/>
  <c r="I78" i="63" s="1"/>
</calcChain>
</file>

<file path=xl/sharedStrings.xml><?xml version="1.0" encoding="utf-8"?>
<sst xmlns="http://schemas.openxmlformats.org/spreadsheetml/2006/main" count="2511" uniqueCount="503">
  <si>
    <r>
      <rPr>
        <b/>
        <sz val="10"/>
        <rFont val="Times New Roman"/>
        <family val="1"/>
      </rPr>
      <t xml:space="preserve">“FORM GSTR-9
</t>
    </r>
    <r>
      <rPr>
        <sz val="10"/>
        <rFont val="Times New Roman"/>
        <family val="1"/>
      </rPr>
      <t xml:space="preserve">(See rule 80)
</t>
    </r>
    <r>
      <rPr>
        <b/>
        <sz val="10"/>
        <rFont val="Times New Roman"/>
        <family val="1"/>
      </rPr>
      <t>Annual Return</t>
    </r>
  </si>
  <si>
    <r>
      <rPr>
        <sz val="10"/>
        <color rgb="FFFFFFFF"/>
        <rFont val="Times New Roman"/>
        <family val="1"/>
      </rPr>
      <t>Pt. I</t>
    </r>
  </si>
  <si>
    <r>
      <rPr>
        <sz val="10"/>
        <color rgb="FFFFFFFF"/>
        <rFont val="Times New Roman"/>
        <family val="1"/>
      </rPr>
      <t>Basic Details</t>
    </r>
  </si>
  <si>
    <r>
      <rPr>
        <sz val="10"/>
        <rFont val="Times New Roman"/>
        <family val="1"/>
      </rPr>
      <t>Financial Year</t>
    </r>
  </si>
  <si>
    <r>
      <rPr>
        <sz val="10"/>
        <rFont val="Times New Roman"/>
        <family val="1"/>
      </rPr>
      <t>GSTIN</t>
    </r>
  </si>
  <si>
    <r>
      <rPr>
        <sz val="10"/>
        <rFont val="Times New Roman"/>
        <family val="1"/>
      </rPr>
      <t>3A</t>
    </r>
  </si>
  <si>
    <r>
      <rPr>
        <sz val="10"/>
        <rFont val="Times New Roman"/>
        <family val="1"/>
      </rPr>
      <t>Legal Name</t>
    </r>
  </si>
  <si>
    <r>
      <rPr>
        <sz val="10"/>
        <rFont val="Times New Roman"/>
        <family val="1"/>
      </rPr>
      <t>3B</t>
    </r>
  </si>
  <si>
    <r>
      <rPr>
        <sz val="10"/>
        <rFont val="Times New Roman"/>
        <family val="1"/>
      </rPr>
      <t>Trade Name (if any)</t>
    </r>
  </si>
  <si>
    <r>
      <rPr>
        <sz val="10"/>
        <color rgb="FFFFFFFF"/>
        <rFont val="Times New Roman"/>
        <family val="1"/>
      </rPr>
      <t>Pt. II</t>
    </r>
  </si>
  <si>
    <r>
      <rPr>
        <sz val="10"/>
        <color rgb="FFFFFFFF"/>
        <rFont val="Times New Roman"/>
        <family val="1"/>
      </rPr>
      <t>Details of Outward and inward supplies declared during the financial year</t>
    </r>
  </si>
  <si>
    <r>
      <rPr>
        <sz val="10"/>
        <rFont val="Times New Roman"/>
        <family val="1"/>
      </rPr>
      <t>(Amount in ₹ in all tables)</t>
    </r>
  </si>
  <si>
    <r>
      <rPr>
        <sz val="10"/>
        <rFont val="Times New Roman"/>
        <family val="1"/>
      </rPr>
      <t>Nature of Supplies</t>
    </r>
  </si>
  <si>
    <r>
      <rPr>
        <sz val="10"/>
        <rFont val="Times New Roman"/>
        <family val="1"/>
      </rPr>
      <t>Taxable Value</t>
    </r>
  </si>
  <si>
    <r>
      <rPr>
        <sz val="10"/>
        <rFont val="Times New Roman"/>
        <family val="1"/>
      </rPr>
      <t>Central Tax</t>
    </r>
  </si>
  <si>
    <r>
      <rPr>
        <sz val="10"/>
        <rFont val="Times New Roman"/>
        <family val="1"/>
      </rPr>
      <t xml:space="preserve">State Tax / UT
</t>
    </r>
    <r>
      <rPr>
        <sz val="10"/>
        <rFont val="Times New Roman"/>
        <family val="1"/>
      </rPr>
      <t>Tax</t>
    </r>
  </si>
  <si>
    <r>
      <rPr>
        <sz val="10"/>
        <rFont val="Times New Roman"/>
        <family val="1"/>
      </rPr>
      <t>Integrated Tax</t>
    </r>
  </si>
  <si>
    <r>
      <rPr>
        <sz val="10"/>
        <rFont val="Times New Roman"/>
        <family val="1"/>
      </rPr>
      <t>Cess</t>
    </r>
  </si>
  <si>
    <r>
      <rPr>
        <b/>
        <sz val="10"/>
        <rFont val="Times New Roman"/>
        <family val="1"/>
      </rPr>
      <t>Details of advances, inward and outward supplies on which tax is payable as declared in returns filed during the financial year</t>
    </r>
  </si>
  <si>
    <r>
      <rPr>
        <sz val="10"/>
        <rFont val="Times New Roman"/>
        <family val="1"/>
      </rPr>
      <t>A</t>
    </r>
  </si>
  <si>
    <r>
      <rPr>
        <sz val="10"/>
        <rFont val="Times New Roman"/>
        <family val="1"/>
      </rPr>
      <t>Supplies made to un-registered persons (B2C)</t>
    </r>
  </si>
  <si>
    <r>
      <rPr>
        <sz val="10"/>
        <rFont val="Times New Roman"/>
        <family val="1"/>
      </rPr>
      <t>B</t>
    </r>
  </si>
  <si>
    <r>
      <rPr>
        <sz val="10"/>
        <rFont val="Times New Roman"/>
        <family val="1"/>
      </rPr>
      <t>Supplies made to registered persons (B2B)</t>
    </r>
  </si>
  <si>
    <r>
      <rPr>
        <sz val="10"/>
        <rFont val="Times New Roman"/>
        <family val="1"/>
      </rPr>
      <t>C</t>
    </r>
  </si>
  <si>
    <r>
      <rPr>
        <sz val="10"/>
        <rFont val="Times New Roman"/>
        <family val="1"/>
      </rPr>
      <t xml:space="preserve">Zero rated supply (Export) on
</t>
    </r>
    <r>
      <rPr>
        <sz val="10"/>
        <rFont val="Times New Roman"/>
        <family val="1"/>
      </rPr>
      <t>payment of tax (except supplies to SEZs)</t>
    </r>
  </si>
  <si>
    <r>
      <rPr>
        <sz val="10"/>
        <rFont val="Times New Roman"/>
        <family val="1"/>
      </rPr>
      <t>D</t>
    </r>
  </si>
  <si>
    <r>
      <rPr>
        <sz val="10"/>
        <rFont val="Times New Roman"/>
        <family val="1"/>
      </rPr>
      <t>Supply to SEZs on payment of tax</t>
    </r>
  </si>
  <si>
    <r>
      <rPr>
        <sz val="10"/>
        <rFont val="Times New Roman"/>
        <family val="1"/>
      </rPr>
      <t>E</t>
    </r>
  </si>
  <si>
    <r>
      <rPr>
        <sz val="10"/>
        <rFont val="Times New Roman"/>
        <family val="1"/>
      </rPr>
      <t>Deemed Exports</t>
    </r>
  </si>
  <si>
    <r>
      <rPr>
        <sz val="10"/>
        <rFont val="Times New Roman"/>
        <family val="1"/>
      </rPr>
      <t>F</t>
    </r>
  </si>
  <si>
    <r>
      <rPr>
        <sz val="10"/>
        <rFont val="Times New Roman"/>
        <family val="1"/>
      </rPr>
      <t>Advances on which tax has been paid but invoice has not been issued (not covered under (A) to (E) above)</t>
    </r>
  </si>
  <si>
    <r>
      <rPr>
        <sz val="10"/>
        <rFont val="Times New Roman"/>
        <family val="1"/>
      </rPr>
      <t>G</t>
    </r>
  </si>
  <si>
    <r>
      <rPr>
        <sz val="10"/>
        <rFont val="Times New Roman"/>
        <family val="1"/>
      </rPr>
      <t>Inward supplies on which tax is to be paid on reverse charge basis</t>
    </r>
  </si>
  <si>
    <r>
      <rPr>
        <sz val="10"/>
        <rFont val="Times New Roman"/>
        <family val="1"/>
      </rPr>
      <t>H</t>
    </r>
  </si>
  <si>
    <r>
      <rPr>
        <sz val="10"/>
        <rFont val="Times New Roman"/>
        <family val="1"/>
      </rPr>
      <t>Sub-total (A to G above)</t>
    </r>
  </si>
  <si>
    <r>
      <rPr>
        <sz val="10"/>
        <rFont val="Times New Roman"/>
        <family val="1"/>
      </rPr>
      <t>I</t>
    </r>
  </si>
  <si>
    <r>
      <rPr>
        <sz val="10"/>
        <rFont val="Times New Roman"/>
        <family val="1"/>
      </rPr>
      <t>Credit Notes issued in respect of transactions specified in (B) to (E) above (-)</t>
    </r>
  </si>
  <si>
    <r>
      <rPr>
        <sz val="10"/>
        <rFont val="Times New Roman"/>
        <family val="1"/>
      </rPr>
      <t>J</t>
    </r>
  </si>
  <si>
    <r>
      <rPr>
        <sz val="10"/>
        <rFont val="Times New Roman"/>
        <family val="1"/>
      </rPr>
      <t>Debit Notes issued in respect of transactions specified in (B) to (E) above (+)</t>
    </r>
  </si>
  <si>
    <r>
      <rPr>
        <sz val="10"/>
        <rFont val="Times New Roman"/>
        <family val="1"/>
      </rPr>
      <t>K</t>
    </r>
  </si>
  <si>
    <r>
      <rPr>
        <sz val="10"/>
        <rFont val="Times New Roman"/>
        <family val="1"/>
      </rPr>
      <t>Supplies / tax declared through Amendments (+)</t>
    </r>
  </si>
  <si>
    <r>
      <rPr>
        <sz val="10"/>
        <rFont val="Times New Roman"/>
        <family val="1"/>
      </rPr>
      <t>L</t>
    </r>
  </si>
  <si>
    <r>
      <rPr>
        <sz val="10"/>
        <rFont val="Times New Roman"/>
        <family val="1"/>
      </rPr>
      <t>Supplies / tax reduced through Amendments (-)</t>
    </r>
  </si>
  <si>
    <r>
      <rPr>
        <sz val="10"/>
        <rFont val="Times New Roman"/>
        <family val="1"/>
      </rPr>
      <t>M</t>
    </r>
  </si>
  <si>
    <r>
      <rPr>
        <sz val="10"/>
        <rFont val="Times New Roman"/>
        <family val="1"/>
      </rPr>
      <t>Sub-total (I to L above)</t>
    </r>
  </si>
  <si>
    <r>
      <rPr>
        <sz val="10"/>
        <rFont val="Times New Roman"/>
        <family val="1"/>
      </rPr>
      <t>N</t>
    </r>
  </si>
  <si>
    <r>
      <rPr>
        <sz val="10"/>
        <rFont val="Times New Roman"/>
        <family val="1"/>
      </rPr>
      <t>Supplies and advances on which tax is to be paid (H + M) above</t>
    </r>
  </si>
  <si>
    <r>
      <rPr>
        <b/>
        <sz val="10"/>
        <rFont val="Times New Roman"/>
        <family val="1"/>
      </rPr>
      <t>Details of Outward supplies on which tax is not payable as declared in returns filed during the financial year</t>
    </r>
  </si>
  <si>
    <r>
      <rPr>
        <sz val="10"/>
        <rFont val="Times New Roman"/>
        <family val="1"/>
      </rPr>
      <t>Zero rated supply (Export) without payment of tax</t>
    </r>
  </si>
  <si>
    <r>
      <rPr>
        <sz val="10"/>
        <rFont val="Times New Roman"/>
        <family val="1"/>
      </rPr>
      <t>Supply to SEZs without payment of tax</t>
    </r>
  </si>
  <si>
    <r>
      <rPr>
        <sz val="10"/>
        <rFont val="Times New Roman"/>
        <family val="1"/>
      </rPr>
      <t xml:space="preserve">Supplies on which tax is to be paid
</t>
    </r>
    <r>
      <rPr>
        <sz val="10"/>
        <rFont val="Times New Roman"/>
        <family val="1"/>
      </rPr>
      <t>by the recipient on reverse charge basis</t>
    </r>
  </si>
  <si>
    <r>
      <rPr>
        <sz val="10"/>
        <rFont val="Times New Roman"/>
        <family val="1"/>
      </rPr>
      <t>Exempted</t>
    </r>
  </si>
  <si>
    <r>
      <rPr>
        <sz val="10"/>
        <rFont val="Times New Roman"/>
        <family val="1"/>
      </rPr>
      <t>Nil Rated</t>
    </r>
  </si>
  <si>
    <r>
      <rPr>
        <sz val="10"/>
        <rFont val="Times New Roman"/>
        <family val="1"/>
      </rPr>
      <t>Non-GST supply</t>
    </r>
  </si>
  <si>
    <r>
      <rPr>
        <sz val="10"/>
        <rFont val="Times New Roman"/>
        <family val="1"/>
      </rPr>
      <t>Sub-total (A to F above)</t>
    </r>
  </si>
  <si>
    <r>
      <rPr>
        <sz val="10"/>
        <rFont val="Times New Roman"/>
        <family val="1"/>
      </rPr>
      <t xml:space="preserve">Credit Notes issued in respect of transactions specified
</t>
    </r>
    <r>
      <rPr>
        <sz val="10"/>
        <rFont val="Times New Roman"/>
        <family val="1"/>
      </rPr>
      <t>in A to F above (-)</t>
    </r>
  </si>
  <si>
    <r>
      <rPr>
        <sz val="10"/>
        <rFont val="Times New Roman"/>
        <family val="1"/>
      </rPr>
      <t xml:space="preserve">Debit Notes issued in respect of transactions specified
</t>
    </r>
    <r>
      <rPr>
        <sz val="10"/>
        <rFont val="Times New Roman"/>
        <family val="1"/>
      </rPr>
      <t>in A to F above (+)</t>
    </r>
  </si>
  <si>
    <r>
      <rPr>
        <sz val="10"/>
        <rFont val="Times New Roman"/>
        <family val="1"/>
      </rPr>
      <t>Supplies declared through Amendments (+)</t>
    </r>
  </si>
  <si>
    <r>
      <rPr>
        <sz val="10"/>
        <rFont val="Times New Roman"/>
        <family val="1"/>
      </rPr>
      <t>Supplies reduced through Amendments (-)</t>
    </r>
  </si>
  <si>
    <r>
      <rPr>
        <sz val="10"/>
        <rFont val="Times New Roman"/>
        <family val="1"/>
      </rPr>
      <t>Sub-Total (H to K above)</t>
    </r>
  </si>
  <si>
    <r>
      <rPr>
        <sz val="10"/>
        <rFont val="Times New Roman"/>
        <family val="1"/>
      </rPr>
      <t>Turnover on which tax is not to be paid  (G + L above)</t>
    </r>
  </si>
  <si>
    <r>
      <rPr>
        <sz val="10"/>
        <rFont val="Times New Roman"/>
        <family val="1"/>
      </rPr>
      <t>Total Turnover (including advances) (4N + 5M - 4G above)</t>
    </r>
  </si>
  <si>
    <r>
      <rPr>
        <sz val="10"/>
        <color rgb="FFFFFFFF"/>
        <rFont val="Times New Roman"/>
        <family val="1"/>
      </rPr>
      <t>Pt. III</t>
    </r>
  </si>
  <si>
    <r>
      <rPr>
        <sz val="10"/>
        <color rgb="FFFFFFFF"/>
        <rFont val="Times New Roman"/>
        <family val="1"/>
      </rPr>
      <t>Details of ITC as declared in returns filed during the financial year</t>
    </r>
  </si>
  <si>
    <r>
      <rPr>
        <sz val="10"/>
        <rFont val="Times New Roman"/>
        <family val="1"/>
      </rPr>
      <t>Description</t>
    </r>
  </si>
  <si>
    <r>
      <rPr>
        <sz val="10"/>
        <rFont val="Times New Roman"/>
        <family val="1"/>
      </rPr>
      <t>Type</t>
    </r>
  </si>
  <si>
    <r>
      <rPr>
        <sz val="10"/>
        <rFont val="Times New Roman"/>
        <family val="1"/>
      </rPr>
      <t>State Tax /</t>
    </r>
  </si>
  <si>
    <r>
      <rPr>
        <sz val="10"/>
        <rFont val="Times New Roman"/>
        <family val="1"/>
      </rPr>
      <t xml:space="preserve">UT
</t>
    </r>
    <r>
      <rPr>
        <sz val="10"/>
        <rFont val="Times New Roman"/>
        <family val="1"/>
      </rPr>
      <t>Tax</t>
    </r>
  </si>
  <si>
    <r>
      <rPr>
        <b/>
        <sz val="10"/>
        <rFont val="Times New Roman"/>
        <family val="1"/>
      </rPr>
      <t>Details of ITC availed as declared in returns filed during the financial year</t>
    </r>
  </si>
  <si>
    <r>
      <rPr>
        <sz val="10"/>
        <rFont val="Times New Roman"/>
        <family val="1"/>
      </rPr>
      <t>Total amount of input tax credit availed through FORM GSTR-3B (sum total of Table 4A of FORM GSTR-3B)</t>
    </r>
  </si>
  <si>
    <r>
      <rPr>
        <sz val="10"/>
        <rFont val="Times New Roman"/>
        <family val="1"/>
      </rPr>
      <t>&lt;Auto&gt;</t>
    </r>
  </si>
  <si>
    <r>
      <rPr>
        <sz val="10"/>
        <rFont val="Times New Roman"/>
        <family val="1"/>
      </rPr>
      <t>Inward supplies (other than imports and inward supplies liable to reverse charge but includes services received from SEZs)</t>
    </r>
  </si>
  <si>
    <r>
      <rPr>
        <sz val="10"/>
        <rFont val="Times New Roman"/>
        <family val="1"/>
      </rPr>
      <t>Inputs</t>
    </r>
  </si>
  <si>
    <r>
      <rPr>
        <sz val="10"/>
        <rFont val="Times New Roman"/>
        <family val="1"/>
      </rPr>
      <t>Capital Goods</t>
    </r>
  </si>
  <si>
    <r>
      <rPr>
        <sz val="10"/>
        <rFont val="Times New Roman"/>
        <family val="1"/>
      </rPr>
      <t>Input Services</t>
    </r>
  </si>
  <si>
    <r>
      <rPr>
        <sz val="10"/>
        <rFont val="Times New Roman"/>
        <family val="1"/>
      </rPr>
      <t>Inward supplies received from unregistered persons liable to reverse charge (other than B above) on which tax is paid &amp; ITC availed</t>
    </r>
  </si>
  <si>
    <r>
      <rPr>
        <sz val="10"/>
        <rFont val="Times New Roman"/>
        <family val="1"/>
      </rPr>
      <t>Inward supplies received from registered persons liable to reverse charge (other than B above) on which tax is paid and ITC availed</t>
    </r>
  </si>
  <si>
    <r>
      <rPr>
        <sz val="10"/>
        <rFont val="Times New Roman"/>
        <family val="1"/>
      </rPr>
      <t>Import of goods (including supplies from SEZs)</t>
    </r>
  </si>
  <si>
    <r>
      <rPr>
        <sz val="10"/>
        <rFont val="Times New Roman"/>
        <family val="1"/>
      </rPr>
      <t>Import of services (excluding inward supplies from SEZs)</t>
    </r>
  </si>
  <si>
    <r>
      <rPr>
        <sz val="10"/>
        <rFont val="Times New Roman"/>
        <family val="1"/>
      </rPr>
      <t>Input Tax credit received from ISD</t>
    </r>
  </si>
  <si>
    <r>
      <rPr>
        <sz val="10"/>
        <rFont val="Times New Roman"/>
        <family val="1"/>
      </rPr>
      <t>Amount of ITC reclaimed (other than B above) under the provisions of the Act</t>
    </r>
  </si>
  <si>
    <r>
      <rPr>
        <sz val="10"/>
        <rFont val="Times New Roman"/>
        <family val="1"/>
      </rPr>
      <t>Sub-total (B to H above)</t>
    </r>
  </si>
  <si>
    <r>
      <rPr>
        <sz val="10"/>
        <rFont val="Times New Roman"/>
        <family val="1"/>
      </rPr>
      <t>Difference (I - A above)</t>
    </r>
  </si>
  <si>
    <r>
      <rPr>
        <sz val="10"/>
        <rFont val="Times New Roman"/>
        <family val="1"/>
      </rPr>
      <t>Transition Credit through TRAN-I (including revisions if any)</t>
    </r>
  </si>
  <si>
    <r>
      <rPr>
        <sz val="10"/>
        <rFont val="Times New Roman"/>
        <family val="1"/>
      </rPr>
      <t>Transition Credit through TRAN-II</t>
    </r>
  </si>
  <si>
    <r>
      <rPr>
        <sz val="10"/>
        <rFont val="Times New Roman"/>
        <family val="1"/>
      </rPr>
      <t>Any other ITC availed but not specified above</t>
    </r>
  </si>
  <si>
    <r>
      <rPr>
        <sz val="10"/>
        <rFont val="Times New Roman"/>
        <family val="1"/>
      </rPr>
      <t>Sub-total (K to M  above)</t>
    </r>
  </si>
  <si>
    <r>
      <rPr>
        <sz val="10"/>
        <rFont val="Times New Roman"/>
        <family val="1"/>
      </rPr>
      <t>O</t>
    </r>
  </si>
  <si>
    <r>
      <rPr>
        <sz val="10"/>
        <rFont val="Times New Roman"/>
        <family val="1"/>
      </rPr>
      <t>Total ITC availed (I +  N above)</t>
    </r>
  </si>
  <si>
    <r>
      <rPr>
        <b/>
        <sz val="10"/>
        <rFont val="Times New Roman"/>
        <family val="1"/>
      </rPr>
      <t>Details of ITC Reversed and  Ineligible ITC as declared in returns filed during the financial year</t>
    </r>
  </si>
  <si>
    <r>
      <rPr>
        <sz val="10"/>
        <rFont val="Times New Roman"/>
        <family val="1"/>
      </rPr>
      <t>As per Rule 37</t>
    </r>
  </si>
  <si>
    <r>
      <rPr>
        <sz val="10"/>
        <rFont val="Times New Roman"/>
        <family val="1"/>
      </rPr>
      <t>As per Rule 39</t>
    </r>
  </si>
  <si>
    <r>
      <rPr>
        <sz val="10"/>
        <rFont val="Times New Roman"/>
        <family val="1"/>
      </rPr>
      <t>As per Rule 42</t>
    </r>
  </si>
  <si>
    <r>
      <rPr>
        <sz val="10"/>
        <rFont val="Times New Roman"/>
        <family val="1"/>
      </rPr>
      <t>As per Rule 43</t>
    </r>
  </si>
  <si>
    <r>
      <rPr>
        <sz val="10"/>
        <rFont val="Times New Roman"/>
        <family val="1"/>
      </rPr>
      <t>As per section 17(5)</t>
    </r>
  </si>
  <si>
    <r>
      <rPr>
        <sz val="10"/>
        <rFont val="Times New Roman"/>
        <family val="1"/>
      </rPr>
      <t>Reversal of TRAN-I credit</t>
    </r>
  </si>
  <si>
    <r>
      <rPr>
        <sz val="10"/>
        <rFont val="Times New Roman"/>
        <family val="1"/>
      </rPr>
      <t>Reversal of TRAN-II credit</t>
    </r>
  </si>
  <si>
    <r>
      <rPr>
        <sz val="10"/>
        <rFont val="Times New Roman"/>
        <family val="1"/>
      </rPr>
      <t>Other reversals (pl. specify)</t>
    </r>
  </si>
  <si>
    <r>
      <rPr>
        <sz val="10"/>
        <rFont val="Times New Roman"/>
        <family val="1"/>
      </rPr>
      <t>Total ITC Reversed (A to H above)</t>
    </r>
  </si>
  <si>
    <r>
      <rPr>
        <sz val="10"/>
        <rFont val="Times New Roman"/>
        <family val="1"/>
      </rPr>
      <t>Net ITC Available for Utilization (6O - 7I)</t>
    </r>
  </si>
  <si>
    <r>
      <rPr>
        <b/>
        <sz val="10"/>
        <rFont val="Times New Roman"/>
        <family val="1"/>
      </rPr>
      <t>Other ITC related information</t>
    </r>
  </si>
  <si>
    <r>
      <rPr>
        <sz val="10"/>
        <rFont val="Times New Roman"/>
        <family val="1"/>
      </rPr>
      <t>ITC as per GSTR-2A (Table 3 &amp; 5 thereof)</t>
    </r>
  </si>
  <si>
    <r>
      <rPr>
        <sz val="10"/>
        <rFont val="Calibri"/>
        <family val="2"/>
      </rPr>
      <t>&lt;Auto&gt;</t>
    </r>
  </si>
  <si>
    <r>
      <rPr>
        <sz val="10"/>
        <rFont val="Times New Roman"/>
        <family val="1"/>
      </rPr>
      <t>ITC as per sum total of 6(B) and 6(H) above</t>
    </r>
  </si>
  <si>
    <r>
      <rPr>
        <sz val="10"/>
        <rFont val="Times New Roman"/>
        <family val="1"/>
      </rPr>
      <t>ITC on inward supplies (other than imports and inward supplies liable to reverse charge but includes services received from SEZs) received during 2017-18 but availed during April to September, 2018</t>
    </r>
  </si>
  <si>
    <r>
      <rPr>
        <sz val="10"/>
        <rFont val="Times New Roman"/>
        <family val="1"/>
      </rPr>
      <t>Difference [A-(B+C)]</t>
    </r>
  </si>
  <si>
    <r>
      <rPr>
        <sz val="10"/>
        <rFont val="Times New Roman"/>
        <family val="1"/>
      </rPr>
      <t>ITC available but not availed (out of D)</t>
    </r>
  </si>
  <si>
    <r>
      <rPr>
        <sz val="10"/>
        <rFont val="Times New Roman"/>
        <family val="1"/>
      </rPr>
      <t>ITC available but ineligible (out of D)</t>
    </r>
  </si>
  <si>
    <r>
      <rPr>
        <sz val="10"/>
        <rFont val="Times New Roman"/>
        <family val="1"/>
      </rPr>
      <t>IGST paid on import of goods (including supplies from SEZ)</t>
    </r>
  </si>
  <si>
    <r>
      <rPr>
        <sz val="10"/>
        <rFont val="Times New Roman"/>
        <family val="1"/>
      </rPr>
      <t>IGST credit availed on import of goods (as per 6(E) above)</t>
    </r>
  </si>
  <si>
    <r>
      <rPr>
        <sz val="10"/>
        <rFont val="Times New Roman"/>
        <family val="1"/>
      </rPr>
      <t>Difference (G-H)</t>
    </r>
  </si>
  <si>
    <r>
      <rPr>
        <sz val="10"/>
        <rFont val="Times New Roman"/>
        <family val="1"/>
      </rPr>
      <t>ITC available but not availed on import of goods (Equal to I)</t>
    </r>
  </si>
  <si>
    <r>
      <rPr>
        <sz val="10"/>
        <rFont val="Times New Roman"/>
        <family val="1"/>
      </rPr>
      <t>Total ITC to be lapsed in current financial year (E + F + J)</t>
    </r>
  </si>
  <si>
    <r>
      <rPr>
        <sz val="10"/>
        <color rgb="FFFFFFFF"/>
        <rFont val="Times New Roman"/>
        <family val="1"/>
      </rPr>
      <t>Pt. IV</t>
    </r>
  </si>
  <si>
    <r>
      <rPr>
        <sz val="10"/>
        <color rgb="FFFFFFFF"/>
        <rFont val="Times New Roman"/>
        <family val="1"/>
      </rPr>
      <t>Details of tax paid as declared in returns filed during the financial year</t>
    </r>
  </si>
  <si>
    <r>
      <rPr>
        <sz val="10"/>
        <rFont val="Times New Roman"/>
        <family val="1"/>
      </rPr>
      <t>Tax Payable</t>
    </r>
  </si>
  <si>
    <r>
      <rPr>
        <sz val="10"/>
        <rFont val="Times New Roman"/>
        <family val="1"/>
      </rPr>
      <t>Paid through cash</t>
    </r>
  </si>
  <si>
    <r>
      <rPr>
        <sz val="10"/>
        <rFont val="Times New Roman"/>
        <family val="1"/>
      </rPr>
      <t>Paid through ITC</t>
    </r>
  </si>
  <si>
    <r>
      <rPr>
        <sz val="10"/>
        <rFont val="Times New Roman"/>
        <family val="1"/>
      </rPr>
      <t>State/UT Tax</t>
    </r>
  </si>
  <si>
    <r>
      <rPr>
        <sz val="10"/>
        <rFont val="Times New Roman"/>
        <family val="1"/>
      </rPr>
      <t>Interest</t>
    </r>
  </si>
  <si>
    <r>
      <rPr>
        <sz val="10"/>
        <rFont val="Times New Roman"/>
        <family val="1"/>
      </rPr>
      <t>Late fee</t>
    </r>
  </si>
  <si>
    <r>
      <rPr>
        <sz val="10"/>
        <rFont val="Times New Roman"/>
        <family val="1"/>
      </rPr>
      <t>Penalty</t>
    </r>
  </si>
  <si>
    <r>
      <rPr>
        <sz val="10"/>
        <rFont val="Times New Roman"/>
        <family val="1"/>
      </rPr>
      <t>Other</t>
    </r>
  </si>
  <si>
    <r>
      <rPr>
        <sz val="10"/>
        <color rgb="FFFFFFFF"/>
        <rFont val="Times New Roman"/>
        <family val="1"/>
      </rPr>
      <t>Pt. V</t>
    </r>
  </si>
  <si>
    <r>
      <rPr>
        <sz val="10"/>
        <color rgb="FFFFFFFF"/>
        <rFont val="Times New Roman"/>
        <family val="1"/>
      </rPr>
      <t>Particulars of the transactions for the previous FY declared in returns of April to September of current FY or upto date of filing of annual return of previous FY   whichever is earlier</t>
    </r>
  </si>
  <si>
    <r>
      <rPr>
        <sz val="10"/>
        <rFont val="Times New Roman"/>
        <family val="1"/>
      </rPr>
      <t>Supplies / tax declared through Amendments (+) (net of debit notes)</t>
    </r>
  </si>
  <si>
    <r>
      <rPr>
        <sz val="10"/>
        <rFont val="Times New Roman"/>
        <family val="1"/>
      </rPr>
      <t>Supplies / tax reduced through Amendments (-) (net of credit notes)</t>
    </r>
  </si>
  <si>
    <r>
      <rPr>
        <sz val="10"/>
        <rFont val="Times New Roman"/>
        <family val="1"/>
      </rPr>
      <t>Reversal of ITC availed during previous financial year</t>
    </r>
  </si>
  <si>
    <r>
      <rPr>
        <sz val="10"/>
        <rFont val="Times New Roman"/>
        <family val="1"/>
      </rPr>
      <t>ITC availed for the previous financial year</t>
    </r>
  </si>
  <si>
    <r>
      <rPr>
        <sz val="10"/>
        <rFont val="Times New Roman"/>
        <family val="1"/>
      </rPr>
      <t>Differential tax paid on account of declaration in 10 &amp; 11 above</t>
    </r>
  </si>
  <si>
    <r>
      <rPr>
        <sz val="10"/>
        <rFont val="Times New Roman"/>
        <family val="1"/>
      </rPr>
      <t>Payable</t>
    </r>
  </si>
  <si>
    <r>
      <rPr>
        <sz val="10"/>
        <rFont val="Times New Roman"/>
        <family val="1"/>
      </rPr>
      <t>Paid</t>
    </r>
  </si>
  <si>
    <r>
      <rPr>
        <sz val="11"/>
        <color rgb="FFFFFFFF"/>
        <rFont val="Times New Roman"/>
        <family val="1"/>
      </rPr>
      <t>Pt. VI</t>
    </r>
  </si>
  <si>
    <r>
      <rPr>
        <sz val="11"/>
        <color rgb="FFFFFFFF"/>
        <rFont val="Times New Roman"/>
        <family val="1"/>
      </rPr>
      <t>Other Information</t>
    </r>
  </si>
  <si>
    <r>
      <rPr>
        <sz val="11"/>
        <color rgb="FFFFFFFF"/>
        <rFont val="Times New Roman"/>
        <family val="1"/>
      </rPr>
      <t>Particulars of Demands and Refunds</t>
    </r>
  </si>
  <si>
    <r>
      <rPr>
        <sz val="10"/>
        <rFont val="Times New Roman"/>
        <family val="1"/>
      </rPr>
      <t>Details</t>
    </r>
  </si>
  <si>
    <r>
      <rPr>
        <sz val="10"/>
        <rFont val="Times New Roman"/>
        <family val="1"/>
      </rPr>
      <t>State Tax / UT Tax</t>
    </r>
  </si>
  <si>
    <r>
      <rPr>
        <sz val="10"/>
        <rFont val="Times New Roman"/>
        <family val="1"/>
      </rPr>
      <t xml:space="preserve">Late Fee
</t>
    </r>
    <r>
      <rPr>
        <sz val="10"/>
        <rFont val="Times New Roman"/>
        <family val="1"/>
      </rPr>
      <t>/  Others</t>
    </r>
  </si>
  <si>
    <r>
      <rPr>
        <sz val="10"/>
        <rFont val="Times New Roman"/>
        <family val="1"/>
      </rPr>
      <t xml:space="preserve">Total
</t>
    </r>
    <r>
      <rPr>
        <sz val="10"/>
        <rFont val="Times New Roman"/>
        <family val="1"/>
      </rPr>
      <t>Refund claimed</t>
    </r>
  </si>
  <si>
    <r>
      <rPr>
        <sz val="10"/>
        <rFont val="Times New Roman"/>
        <family val="1"/>
      </rPr>
      <t xml:space="preserve">Total Refund
</t>
    </r>
    <r>
      <rPr>
        <sz val="10"/>
        <rFont val="Times New Roman"/>
        <family val="1"/>
      </rPr>
      <t>sanctioned</t>
    </r>
  </si>
  <si>
    <r>
      <rPr>
        <sz val="10"/>
        <rFont val="Times New Roman"/>
        <family val="1"/>
      </rPr>
      <t>Total Refund Rejected</t>
    </r>
  </si>
  <si>
    <r>
      <rPr>
        <sz val="10"/>
        <rFont val="Times New Roman"/>
        <family val="1"/>
      </rPr>
      <t>Total Refund Pending</t>
    </r>
  </si>
  <si>
    <r>
      <rPr>
        <sz val="10"/>
        <rFont val="Times New Roman"/>
        <family val="1"/>
      </rPr>
      <t xml:space="preserve">Total demand of
</t>
    </r>
    <r>
      <rPr>
        <sz val="10"/>
        <rFont val="Times New Roman"/>
        <family val="1"/>
      </rPr>
      <t>taxes</t>
    </r>
  </si>
  <si>
    <r>
      <rPr>
        <sz val="10"/>
        <rFont val="Times New Roman"/>
        <family val="1"/>
      </rPr>
      <t>Total taxes paid in respect of E above</t>
    </r>
  </si>
  <si>
    <r>
      <rPr>
        <sz val="10"/>
        <rFont val="Times New Roman"/>
        <family val="1"/>
      </rPr>
      <t>Total demands pending out of E above</t>
    </r>
  </si>
  <si>
    <r>
      <rPr>
        <sz val="10"/>
        <color rgb="FFFFFFFF"/>
        <rFont val="Times New Roman"/>
        <family val="1"/>
      </rPr>
      <t>Information on supplies received from composition taxpayers, deemed supply under section 143 and goods sent on approval basis</t>
    </r>
  </si>
  <si>
    <r>
      <rPr>
        <sz val="10"/>
        <rFont val="Times New Roman"/>
        <family val="1"/>
      </rPr>
      <t>Supplies received from Composition taxpayers</t>
    </r>
  </si>
  <si>
    <r>
      <rPr>
        <sz val="10"/>
        <rFont val="Times New Roman"/>
        <family val="1"/>
      </rPr>
      <t>Deemed supply  under Section 143</t>
    </r>
  </si>
  <si>
    <r>
      <rPr>
        <sz val="10"/>
        <rFont val="Times New Roman"/>
        <family val="1"/>
      </rPr>
      <t>Goods sent on approval basis but not returned</t>
    </r>
  </si>
  <si>
    <r>
      <rPr>
        <sz val="10"/>
        <color rgb="FFFFFFFF"/>
        <rFont val="Times New Roman"/>
        <family val="1"/>
      </rPr>
      <t>HSN Wise Summary of outward supplies</t>
    </r>
  </si>
  <si>
    <r>
      <rPr>
        <sz val="10"/>
        <rFont val="Times New Roman"/>
        <family val="1"/>
      </rPr>
      <t xml:space="preserve">HSN
</t>
    </r>
    <r>
      <rPr>
        <sz val="10"/>
        <rFont val="Times New Roman"/>
        <family val="1"/>
      </rPr>
      <t>Code</t>
    </r>
  </si>
  <si>
    <r>
      <rPr>
        <sz val="10"/>
        <rFont val="Times New Roman"/>
        <family val="1"/>
      </rPr>
      <t>UQC</t>
    </r>
  </si>
  <si>
    <r>
      <rPr>
        <sz val="10"/>
        <rFont val="Times New Roman"/>
        <family val="1"/>
      </rPr>
      <t>Total Quantity</t>
    </r>
  </si>
  <si>
    <r>
      <rPr>
        <sz val="10"/>
        <rFont val="Times New Roman"/>
        <family val="1"/>
      </rPr>
      <t>Rate of Tax</t>
    </r>
  </si>
  <si>
    <r>
      <rPr>
        <sz val="10"/>
        <color rgb="FFFFFFFF"/>
        <rFont val="Times New Roman"/>
        <family val="1"/>
      </rPr>
      <t>HSN Wise Summary of Inward supplies</t>
    </r>
  </si>
  <si>
    <r>
      <rPr>
        <sz val="10"/>
        <color rgb="FFFFFFFF"/>
        <rFont val="Times New Roman"/>
        <family val="1"/>
      </rPr>
      <t>Late fee payable and paid</t>
    </r>
  </si>
  <si>
    <r>
      <rPr>
        <sz val="10"/>
        <rFont val="Times New Roman"/>
        <family val="1"/>
      </rPr>
      <t>State Tax</t>
    </r>
  </si>
  <si>
    <r>
      <rPr>
        <b/>
        <sz val="10"/>
        <rFont val="Times New Roman"/>
        <family val="1"/>
      </rPr>
      <t xml:space="preserve">FORM GSTR-9A
</t>
    </r>
    <r>
      <rPr>
        <b/>
        <sz val="10"/>
        <rFont val="Times New Roman"/>
        <family val="1"/>
      </rPr>
      <t xml:space="preserve">(See rule 80)
</t>
    </r>
    <r>
      <rPr>
        <b/>
        <sz val="10"/>
        <rFont val="Times New Roman"/>
        <family val="1"/>
      </rPr>
      <t>Annual Return (For Composition Taxpayer)</t>
    </r>
  </si>
  <si>
    <r>
      <rPr>
        <sz val="10"/>
        <rFont val="Times New Roman"/>
        <family val="1"/>
      </rPr>
      <t>Period of composition scheme during the year (From ---- To ----)</t>
    </r>
  </si>
  <si>
    <r>
      <rPr>
        <sz val="10"/>
        <rFont val="Times New Roman"/>
        <family val="1"/>
      </rPr>
      <t>Aggregate Turnover of Previous Financial Year</t>
    </r>
  </si>
  <si>
    <r>
      <rPr>
        <sz val="10"/>
        <color rgb="FFFFFFFF"/>
        <rFont val="Times New Roman"/>
        <family val="1"/>
      </rPr>
      <t>Details of outward and inward supplies declared in returns filed during the financial year</t>
    </r>
  </si>
  <si>
    <r>
      <rPr>
        <sz val="10"/>
        <rFont val="Times New Roman"/>
        <family val="1"/>
      </rPr>
      <t>Turnover</t>
    </r>
  </si>
  <si>
    <r>
      <rPr>
        <sz val="10"/>
        <rFont val="Times New Roman"/>
        <family val="1"/>
      </rPr>
      <t>State / UT Tax</t>
    </r>
  </si>
  <si>
    <r>
      <rPr>
        <sz val="10"/>
        <rFont val="Times New Roman"/>
        <family val="1"/>
      </rPr>
      <t>Integrated tax</t>
    </r>
  </si>
  <si>
    <r>
      <rPr>
        <sz val="10"/>
        <rFont val="Calibri"/>
        <family val="2"/>
      </rPr>
      <t>Cess</t>
    </r>
  </si>
  <si>
    <r>
      <rPr>
        <sz val="10"/>
        <rFont val="Times New Roman"/>
        <family val="1"/>
      </rPr>
      <t>Details of Outward supplies on which tax is payable as declared in returns filed during the financial year</t>
    </r>
  </si>
  <si>
    <r>
      <rPr>
        <sz val="10"/>
        <rFont val="Times New Roman"/>
        <family val="1"/>
      </rPr>
      <t>Taxable</t>
    </r>
  </si>
  <si>
    <r>
      <rPr>
        <sz val="10"/>
        <rFont val="Times New Roman"/>
        <family val="1"/>
      </rPr>
      <t>Exempted, Nil-rated</t>
    </r>
  </si>
  <si>
    <r>
      <rPr>
        <sz val="10"/>
        <rFont val="Times New Roman"/>
        <family val="1"/>
      </rPr>
      <t>Total</t>
    </r>
  </si>
  <si>
    <r>
      <rPr>
        <sz val="10"/>
        <rFont val="Times New Roman"/>
        <family val="1"/>
      </rPr>
      <t>Details of inward supplies on which tax is payable on reverse charge basis (net of debit/credit notes) declared in returns filed during the financial year</t>
    </r>
  </si>
  <si>
    <r>
      <rPr>
        <sz val="10"/>
        <rFont val="Times New Roman"/>
        <family val="1"/>
      </rPr>
      <t>Inward supplies liable to reverse charge received from registered persons</t>
    </r>
  </si>
  <si>
    <r>
      <rPr>
        <sz val="10"/>
        <rFont val="Times New Roman"/>
        <family val="1"/>
      </rPr>
      <t>Inward supplies liable to reverse charge received from unregistered persons</t>
    </r>
  </si>
  <si>
    <r>
      <rPr>
        <sz val="10"/>
        <rFont val="Times New Roman"/>
        <family val="1"/>
      </rPr>
      <t>Import of services</t>
    </r>
  </si>
  <si>
    <r>
      <rPr>
        <sz val="10"/>
        <rFont val="Times New Roman"/>
        <family val="1"/>
      </rPr>
      <t>Net Tax Payable on (A), (B) and (C) above</t>
    </r>
  </si>
  <si>
    <r>
      <rPr>
        <sz val="10"/>
        <rFont val="Times New Roman"/>
        <family val="1"/>
      </rPr>
      <t>Details of other inward supplies as declared in returns filed during the financial year</t>
    </r>
  </si>
  <si>
    <r>
      <rPr>
        <sz val="10"/>
        <rFont val="Times New Roman"/>
        <family val="1"/>
      </rPr>
      <t>Inward supplies from registered persons (other than 7A above)</t>
    </r>
  </si>
  <si>
    <r>
      <rPr>
        <sz val="10"/>
        <rFont val="Times New Roman"/>
        <family val="1"/>
      </rPr>
      <t>Import of Goods</t>
    </r>
  </si>
  <si>
    <r>
      <rPr>
        <sz val="10"/>
        <rFont val="Times New Roman"/>
        <family val="1"/>
      </rPr>
      <t>Total tax payable</t>
    </r>
  </si>
  <si>
    <r>
      <rPr>
        <sz val="10"/>
        <color rgb="FFFFFFFF"/>
        <rFont val="Times New Roman"/>
        <family val="1"/>
      </rPr>
      <t>Particulars of the transactions for the previous FY declared in returns of April to September of current FY or upto date of filing of annual return of previous FY  whichever is earlier</t>
    </r>
  </si>
  <si>
    <r>
      <rPr>
        <sz val="10"/>
        <rFont val="Times New Roman"/>
        <family val="1"/>
      </rPr>
      <t xml:space="preserve">Supplies / tax (outward) declared through Amendments (+) (net of
</t>
    </r>
    <r>
      <rPr>
        <sz val="10"/>
        <rFont val="Times New Roman"/>
        <family val="1"/>
      </rPr>
      <t>debit notes)</t>
    </r>
  </si>
  <si>
    <r>
      <rPr>
        <sz val="10"/>
        <rFont val="Times New Roman"/>
        <family val="1"/>
      </rPr>
      <t xml:space="preserve">Inward supplies liable to reverse
</t>
    </r>
    <r>
      <rPr>
        <sz val="10"/>
        <rFont val="Times New Roman"/>
        <family val="1"/>
      </rPr>
      <t>charge declared through Amendments (+) (net of debit notes)</t>
    </r>
  </si>
  <si>
    <r>
      <rPr>
        <sz val="10"/>
        <rFont val="Times New Roman"/>
        <family val="1"/>
      </rPr>
      <t xml:space="preserve">Supplies / tax (outward) reduced through
</t>
    </r>
    <r>
      <rPr>
        <sz val="10"/>
        <rFont val="Times New Roman"/>
        <family val="1"/>
      </rPr>
      <t>Amendments (-) (net of credit notes)</t>
    </r>
  </si>
  <si>
    <r>
      <rPr>
        <sz val="10"/>
        <rFont val="Times New Roman"/>
        <family val="1"/>
      </rPr>
      <t>Inward supplies liable to reverse charge reduced through Amendments (-) (net of credit notes)</t>
    </r>
  </si>
  <si>
    <r>
      <rPr>
        <sz val="10"/>
        <rFont val="Times New Roman"/>
        <family val="1"/>
      </rPr>
      <t>Differential tax paid on account of declaration made in 10, 11, 12 &amp; 13 above</t>
    </r>
  </si>
  <si>
    <r>
      <rPr>
        <sz val="10"/>
        <color rgb="FFFFFFFF"/>
        <rFont val="Times New Roman"/>
        <family val="1"/>
      </rPr>
      <t>Other Information</t>
    </r>
  </si>
  <si>
    <r>
      <rPr>
        <sz val="10"/>
        <color rgb="FFFFFFFF"/>
        <rFont val="Times New Roman"/>
        <family val="1"/>
      </rPr>
      <t>Particulars of Demands and Refunds</t>
    </r>
  </si>
  <si>
    <r>
      <rPr>
        <sz val="10"/>
        <rFont val="Times New Roman"/>
        <family val="1"/>
      </rPr>
      <t>Total Refund claimed</t>
    </r>
  </si>
  <si>
    <r>
      <rPr>
        <sz val="10"/>
        <rFont val="Times New Roman"/>
        <family val="1"/>
      </rPr>
      <t>Total Refund sanctioned</t>
    </r>
  </si>
  <si>
    <r>
      <rPr>
        <sz val="10"/>
        <rFont val="Times New Roman"/>
        <family val="1"/>
      </rPr>
      <t>Total demand of taxes</t>
    </r>
  </si>
  <si>
    <r>
      <rPr>
        <sz val="10"/>
        <rFont val="Times New Roman"/>
        <family val="1"/>
      </rPr>
      <t>Details of credit reversed or availed</t>
    </r>
  </si>
  <si>
    <r>
      <rPr>
        <sz val="10"/>
        <rFont val="Times New Roman"/>
        <family val="1"/>
      </rPr>
      <t>Credit reversed on opting in the composition scheme (-)</t>
    </r>
  </si>
  <si>
    <r>
      <rPr>
        <sz val="10"/>
        <rFont val="Times New Roman"/>
        <family val="1"/>
      </rPr>
      <t>Credit availed on opting out of the composition scheme (+)</t>
    </r>
  </si>
  <si>
    <t>(Amount in ₹ in all tables)</t>
  </si>
  <si>
    <t>Zero rated supply (Export) on payment of tax (except supplies to SEZs)</t>
  </si>
  <si>
    <t>Supply to SEZs on payment of tax</t>
  </si>
  <si>
    <t>Deemed Exports</t>
  </si>
  <si>
    <t>Advances on which tax has been paid but invoice has not been issued (not covered under (A) to (E) above)</t>
  </si>
  <si>
    <t>Inward supplies on which tax is to be paid on reverse charge basis</t>
  </si>
  <si>
    <t>Supplies / tax declared through Amendments (+)</t>
  </si>
  <si>
    <t>Supplies / tax reduced through Amendments (-)</t>
  </si>
  <si>
    <t>Details of advances, inward and outward supplies on which tax is payable as declared in returns filed during the financial year</t>
  </si>
  <si>
    <t>Zero rated supply (Export) without payment of tax</t>
  </si>
  <si>
    <t>Supply to SEZs without payment of tax</t>
  </si>
  <si>
    <t>Supplies on which tax is to be paid by the recipient on reverse charge basis</t>
  </si>
  <si>
    <t>Exempted</t>
  </si>
  <si>
    <t>Nil Rated</t>
  </si>
  <si>
    <t>Non-GST supply</t>
  </si>
  <si>
    <t>Credit Notes issued in respect of transactions specified in A to F above (-)</t>
  </si>
  <si>
    <t>Debit Notes issued in respect of transactions specified in A to F above (+)</t>
  </si>
  <si>
    <t>Supplies declared through Amendments (+)</t>
  </si>
  <si>
    <t>Total amount of input tax credit availed through FORM GSTR-3B (sum total of Table 4A of FORM GSTR-3B)</t>
  </si>
  <si>
    <t>K</t>
  </si>
  <si>
    <t>L</t>
  </si>
  <si>
    <t>Tax 
Payable</t>
  </si>
  <si>
    <t>State Tax / UT Tax</t>
  </si>
  <si>
    <t>Financial Year</t>
  </si>
  <si>
    <t>GSTIN</t>
  </si>
  <si>
    <t>3A</t>
  </si>
  <si>
    <t>Legal Name</t>
  </si>
  <si>
    <t>3B</t>
  </si>
  <si>
    <t>Trade Name (if any)</t>
  </si>
  <si>
    <t>Nature of Supplies</t>
  </si>
  <si>
    <t>Taxable Value</t>
  </si>
  <si>
    <t>Central Tax</t>
  </si>
  <si>
    <t>Integrated Tax</t>
  </si>
  <si>
    <t>Cess</t>
  </si>
  <si>
    <t>A</t>
  </si>
  <si>
    <t>Supplies made to un-registered persons (B2C)</t>
  </si>
  <si>
    <t>B</t>
  </si>
  <si>
    <t>Supplies made to registered persons (B2B)</t>
  </si>
  <si>
    <t>C</t>
  </si>
  <si>
    <t>D</t>
  </si>
  <si>
    <t>E</t>
  </si>
  <si>
    <t>F</t>
  </si>
  <si>
    <t>G</t>
  </si>
  <si>
    <t>H</t>
  </si>
  <si>
    <t>Sub-total (A to G above)</t>
  </si>
  <si>
    <t>I</t>
  </si>
  <si>
    <t>Credit Notes issued in respect of transactions specified in (B) to (E) above (-)</t>
  </si>
  <si>
    <t>J</t>
  </si>
  <si>
    <t>Debit Notes issued in respect of transactions specified in (B) to (E) above (+)</t>
  </si>
  <si>
    <t>M</t>
  </si>
  <si>
    <t>Sub-total (I to L above)</t>
  </si>
  <si>
    <t>N</t>
  </si>
  <si>
    <t>Supplies and advances on which tax is to be paid (H + M) above</t>
  </si>
  <si>
    <t>Details of Outward supplies on which tax is not payable as declared in returns filed during the financial year</t>
  </si>
  <si>
    <t>Sub-total (A to F above)</t>
  </si>
  <si>
    <t>Supplies reduced through Amendments (-)</t>
  </si>
  <si>
    <t>Sub-Total (H to K above)</t>
  </si>
  <si>
    <t>Turnover on which tax is not to be paid  (G + L above)</t>
  </si>
  <si>
    <t>Total Turnover (including advances) (4N + 5M - 4G above)</t>
  </si>
  <si>
    <t>Description</t>
  </si>
  <si>
    <t>Type</t>
  </si>
  <si>
    <t>Details of ITC availed as declared in returns filed during the financial year</t>
  </si>
  <si>
    <t>Inward supplies (other than imports and inward supplies liable to reverse charge but includes services received from SEZs)</t>
  </si>
  <si>
    <t>Inputs</t>
  </si>
  <si>
    <t>Capital Goods</t>
  </si>
  <si>
    <t>Input Services</t>
  </si>
  <si>
    <t>Inward supplies received from unregistered persons liable to reverse charge (other than B above) on which tax is paid &amp; ITC availed</t>
  </si>
  <si>
    <t>Inward supplies received from registered persons liable to reverse charge (other than B above) on which tax is paid and ITC availed</t>
  </si>
  <si>
    <t>Import of goods (including supplies from SEZs)</t>
  </si>
  <si>
    <t>Import of services (excluding inward supplies from SEZs)</t>
  </si>
  <si>
    <t>Input Tax credit received from ISD</t>
  </si>
  <si>
    <t>Amount of ITC reclaimed (other than B above) under the provisions of the Act</t>
  </si>
  <si>
    <t>Sub-total (B to H above)</t>
  </si>
  <si>
    <t>Difference (I - A above)</t>
  </si>
  <si>
    <t>Transition Credit through TRAN-I (including revisions if any)</t>
  </si>
  <si>
    <t>Transition Credit through TRAN-II</t>
  </si>
  <si>
    <t>Any other ITC availed but not specified above</t>
  </si>
  <si>
    <t>Sub-total (K to M  above)</t>
  </si>
  <si>
    <t>O</t>
  </si>
  <si>
    <t>Total ITC availed (I +  N above)</t>
  </si>
  <si>
    <t>Details of ITC Reversed and  Ineligible ITC as declared in returns filed during the financial year</t>
  </si>
  <si>
    <t>As per Rule 37</t>
  </si>
  <si>
    <t>As per Rule 39</t>
  </si>
  <si>
    <t>As per Rule 42</t>
  </si>
  <si>
    <t>As per Rule 43</t>
  </si>
  <si>
    <t>As per section 17(5)</t>
  </si>
  <si>
    <t>Reversal of TRAN-I credit</t>
  </si>
  <si>
    <t>Reversal of TRAN-II credit</t>
  </si>
  <si>
    <t>Other reversals (pl. specify)</t>
  </si>
  <si>
    <t>Total ITC Reversed (A to H above)</t>
  </si>
  <si>
    <t>Net ITC Available for Utilization (6O - 7I)</t>
  </si>
  <si>
    <t>Other ITC related information</t>
  </si>
  <si>
    <t>ITC as per GSTR-2A (Table 3 &amp; 5 thereof)</t>
  </si>
  <si>
    <t>ITC as per sum total of 6(B) and 6(H) above</t>
  </si>
  <si>
    <t>ITC on inward supplies (other than imports and inward supplies liable to reverse charge but includes services received from SEZs) received during 2017-18 but availed during April to September, 2018</t>
  </si>
  <si>
    <t>Difference [A-(B+C)]</t>
  </si>
  <si>
    <t>ITC available but not availed (out of D)</t>
  </si>
  <si>
    <t>ITC available but ineligible (out of D)</t>
  </si>
  <si>
    <t>IGST paid on import of goods (including supplies from SEZ)</t>
  </si>
  <si>
    <t>IGST credit availed on import of goods (as per 6(E) above)</t>
  </si>
  <si>
    <t>Difference (G-H)</t>
  </si>
  <si>
    <t>ITC available but not availed on import of goods (Equal to I)</t>
  </si>
  <si>
    <t>Total ITC to be lapsed in current financial year (E + F + J)</t>
  </si>
  <si>
    <t>Paid through cash</t>
  </si>
  <si>
    <t>Paid through ITC</t>
  </si>
  <si>
    <t>State/UT Tax</t>
  </si>
  <si>
    <t>Interest</t>
  </si>
  <si>
    <t>Late fee</t>
  </si>
  <si>
    <t>Penalty</t>
  </si>
  <si>
    <t>Other</t>
  </si>
  <si>
    <t>Supplies / tax declared through Amendments (+) (net of debit notes)</t>
  </si>
  <si>
    <t>Supplies / tax reduced through Amendments (-) (net of credit notes)</t>
  </si>
  <si>
    <t>Reversal of ITC availed during previous financial year</t>
  </si>
  <si>
    <t>ITC availed for the previous financial year</t>
  </si>
  <si>
    <t>Payable</t>
  </si>
  <si>
    <t>Paid</t>
  </si>
  <si>
    <t>Details</t>
  </si>
  <si>
    <t>Total Refund Rejected</t>
  </si>
  <si>
    <t>Total Refund Pending</t>
  </si>
  <si>
    <t>Total taxes paid in respect of E above</t>
  </si>
  <si>
    <t>Total demands pending out of E above</t>
  </si>
  <si>
    <t>Supplies received from Composition taxpayers</t>
  </si>
  <si>
    <t>Deemed supply  under Section 143</t>
  </si>
  <si>
    <t>Goods sent on approval basis but not returned</t>
  </si>
  <si>
    <t>UQC</t>
  </si>
  <si>
    <t>Total Quantity</t>
  </si>
  <si>
    <t>Rate of Tax</t>
  </si>
  <si>
    <t>State Tax</t>
  </si>
  <si>
    <r>
      <rPr>
        <sz val="12"/>
        <color rgb="FFFFFFFF"/>
        <rFont val="Times New Roman"/>
        <family val="1"/>
      </rPr>
      <t>Pt. I</t>
    </r>
  </si>
  <si>
    <r>
      <rPr>
        <sz val="12"/>
        <color rgb="FFFFFFFF"/>
        <rFont val="Times New Roman"/>
        <family val="1"/>
      </rPr>
      <t>Basic Details</t>
    </r>
  </si>
  <si>
    <r>
      <rPr>
        <sz val="12"/>
        <color rgb="FFFFFFFF"/>
        <rFont val="Times New Roman"/>
        <family val="1"/>
      </rPr>
      <t>Pt. II</t>
    </r>
  </si>
  <si>
    <r>
      <rPr>
        <sz val="12"/>
        <color rgb="FFFFFFFF"/>
        <rFont val="Times New Roman"/>
        <family val="1"/>
      </rPr>
      <t>Details of Outward and inward supplies declared during the financial year</t>
    </r>
  </si>
  <si>
    <r>
      <rPr>
        <sz val="12"/>
        <color rgb="FFFFFFFF"/>
        <rFont val="Times New Roman"/>
        <family val="1"/>
      </rPr>
      <t>Pt. III</t>
    </r>
  </si>
  <si>
    <r>
      <rPr>
        <sz val="12"/>
        <color rgb="FFFFFFFF"/>
        <rFont val="Times New Roman"/>
        <family val="1"/>
      </rPr>
      <t>Details of ITC as declared in returns filed during the financial year</t>
    </r>
  </si>
  <si>
    <r>
      <rPr>
        <sz val="12"/>
        <color rgb="FFFFFFFF"/>
        <rFont val="Times New Roman"/>
        <family val="1"/>
      </rPr>
      <t>Pt. IV</t>
    </r>
  </si>
  <si>
    <r>
      <rPr>
        <sz val="12"/>
        <color rgb="FFFFFFFF"/>
        <rFont val="Times New Roman"/>
        <family val="1"/>
      </rPr>
      <t>Details of tax paid as declared in returns filed during the financial year</t>
    </r>
  </si>
  <si>
    <r>
      <rPr>
        <sz val="12"/>
        <color rgb="FFFFFFFF"/>
        <rFont val="Times New Roman"/>
        <family val="1"/>
      </rPr>
      <t>Pt. V</t>
    </r>
  </si>
  <si>
    <r>
      <rPr>
        <sz val="12"/>
        <color rgb="FFFFFFFF"/>
        <rFont val="Times New Roman"/>
        <family val="1"/>
      </rPr>
      <t>Particulars of the transactions for the previous FY declared in returns of April to September of current FY or upto date of filing of annual return of previous FY   whichever is earlier</t>
    </r>
  </si>
  <si>
    <r>
      <rPr>
        <sz val="12"/>
        <color rgb="FFFFFFFF"/>
        <rFont val="Times New Roman"/>
        <family val="1"/>
      </rPr>
      <t>Pt. VI</t>
    </r>
  </si>
  <si>
    <r>
      <rPr>
        <sz val="12"/>
        <color rgb="FFFFFFFF"/>
        <rFont val="Times New Roman"/>
        <family val="1"/>
      </rPr>
      <t>Other Information</t>
    </r>
  </si>
  <si>
    <r>
      <rPr>
        <sz val="12"/>
        <color rgb="FFFFFFFF"/>
        <rFont val="Times New Roman"/>
        <family val="1"/>
      </rPr>
      <t>Particulars of Demands and Refunds</t>
    </r>
  </si>
  <si>
    <r>
      <rPr>
        <sz val="12"/>
        <color rgb="FFFFFFFF"/>
        <rFont val="Times New Roman"/>
        <family val="1"/>
      </rPr>
      <t>Information on supplies received from composition taxpayers, deemed supply under section 143 and goods sent on approval basis</t>
    </r>
  </si>
  <si>
    <r>
      <rPr>
        <sz val="12"/>
        <color rgb="FFFFFFFF"/>
        <rFont val="Times New Roman"/>
        <family val="1"/>
      </rPr>
      <t>HSN Wise Summary of outward supplies</t>
    </r>
  </si>
  <si>
    <r>
      <rPr>
        <sz val="12"/>
        <rFont val="Times New Roman"/>
        <family val="1"/>
      </rPr>
      <t>HSN
Code</t>
    </r>
  </si>
  <si>
    <r>
      <rPr>
        <sz val="12"/>
        <color rgb="FFFFFFFF"/>
        <rFont val="Times New Roman"/>
        <family val="1"/>
      </rPr>
      <t>HSN Wise Summary of Inward supplies</t>
    </r>
  </si>
  <si>
    <r>
      <rPr>
        <sz val="12"/>
        <color rgb="FFFFFFFF"/>
        <rFont val="Times New Roman"/>
        <family val="1"/>
      </rPr>
      <t>Late fee payable and paid</t>
    </r>
  </si>
  <si>
    <t>State Tax/UT Tax</t>
  </si>
  <si>
    <t xml:space="preserve">Differential tax paid on account of declaration in 10 &amp; 11 above </t>
  </si>
  <si>
    <t>Late Fee/Others</t>
  </si>
  <si>
    <t>Total Refund claimed</t>
  </si>
  <si>
    <t>Total Refund sanctioned</t>
  </si>
  <si>
    <t>Total demand of taxes</t>
  </si>
  <si>
    <t>Value Fields legends</t>
  </si>
  <si>
    <t>Calculated field (no inputs in this field)</t>
  </si>
  <si>
    <t>Data restricted for this cell. Super impossible data</t>
  </si>
  <si>
    <t xml:space="preserve">Auto populated from external sources, for excel take value from portal </t>
  </si>
  <si>
    <t>Values to be inserted, some of data validation maintained based on return</t>
  </si>
  <si>
    <r>
      <rPr>
        <b/>
        <sz val="12"/>
        <rFont val="Times New Roman"/>
        <family val="1"/>
      </rPr>
      <t xml:space="preserve">“FORM GSTR-9"
</t>
    </r>
    <r>
      <rPr>
        <sz val="12"/>
        <rFont val="Times New Roman"/>
        <family val="1"/>
      </rPr>
      <t xml:space="preserve">(See rule 80)
</t>
    </r>
    <r>
      <rPr>
        <b/>
        <sz val="12"/>
        <rFont val="Times New Roman"/>
        <family val="1"/>
      </rPr>
      <t>Annual Return</t>
    </r>
  </si>
  <si>
    <t>Table 4A - Supplies made to un-registered persons (B2C)</t>
  </si>
  <si>
    <t>Month</t>
  </si>
  <si>
    <t>CGST</t>
  </si>
  <si>
    <t>SGST / UTGST</t>
  </si>
  <si>
    <t>IGST</t>
  </si>
  <si>
    <t>Type of Transaction</t>
  </si>
  <si>
    <t>Outward Supply</t>
  </si>
  <si>
    <t>Credit Note</t>
  </si>
  <si>
    <t>Debit Note</t>
  </si>
  <si>
    <t>Total</t>
  </si>
  <si>
    <t>Source: Table 5, 7 along with amendments in Table  9 and 10 of GSTR1</t>
  </si>
  <si>
    <t>GSTR - 9</t>
  </si>
  <si>
    <t xml:space="preserve">Source: Table 4A and Table 4C of GSTR1
</t>
  </si>
  <si>
    <t>Table 4B - Supplies made to registered persons (B2B)</t>
  </si>
  <si>
    <t>Table 4C - Zero rated supply (Export) on payment of tax (except supplies to SEZs)</t>
  </si>
  <si>
    <t>Source: Table 6A of GSTR1</t>
  </si>
  <si>
    <t>Table 4D - Supply to SEZs on payment of tax</t>
  </si>
  <si>
    <t>Source: Table 6B of GSTR1</t>
  </si>
  <si>
    <t>Table 4E - Deemed Exports</t>
  </si>
  <si>
    <t>Source: Table 6C of GSTR1</t>
  </si>
  <si>
    <t>Source: Table 11A of GSTR1</t>
  </si>
  <si>
    <t>Table 4G - Inward supplies on which tax is to be paid on reverse charge basis</t>
  </si>
  <si>
    <t>Inward Supply attracts RCM</t>
  </si>
  <si>
    <t>Source: Table 3.1(d) of Form GSTR-3B</t>
  </si>
  <si>
    <t>Table 4I - Credit Notes issued in respect of transactions specified in (4B) to (4E)</t>
  </si>
  <si>
    <t xml:space="preserve">Table 4J - Debit Notes issued in respect of transactions specified in (B) to (E) </t>
  </si>
  <si>
    <t xml:space="preserve">Table 4K - Supplies / tax declared through Amendments (Increased the liability) </t>
  </si>
  <si>
    <t>B to B Supplies</t>
  </si>
  <si>
    <t>Exports</t>
  </si>
  <si>
    <t>Supply to SEZ</t>
  </si>
  <si>
    <t>Deemed Export</t>
  </si>
  <si>
    <t>Source: Table 9B of Form GSTR-1</t>
  </si>
  <si>
    <t>Source: Table 9A and Table 9B of Form GSTR-1</t>
  </si>
  <si>
    <t>Table 5A - Zero rated supply (Export) without payment of tax</t>
  </si>
  <si>
    <t>Table 5B - Supply to SEZs without payment of tax</t>
  </si>
  <si>
    <t>Table 5C - Supplies on which tax is to be paid by the recipient on reverse charge basis</t>
  </si>
  <si>
    <t>Source: Table 4B of GSTR1</t>
  </si>
  <si>
    <t>Table 5C, 5D &amp; 5E - Exempted, Nil Rated and Non-GST Supply</t>
  </si>
  <si>
    <t>Non-GST Supply</t>
  </si>
  <si>
    <t>(Amount in ₹)</t>
  </si>
  <si>
    <t>Source: Table 8 of GSTR1</t>
  </si>
  <si>
    <t>Inter-State supplies to registered persons</t>
  </si>
  <si>
    <t>Intra- State supplies to registered persons</t>
  </si>
  <si>
    <t>Inter-State supplies to unregistered persons</t>
  </si>
  <si>
    <t>Intra-State supplies to unregistered persons</t>
  </si>
  <si>
    <t>Table 5H - Credit Notes issued in respect of transactions specified in 5A to 5F</t>
  </si>
  <si>
    <t>Supply to SEZ w/o payment of tax</t>
  </si>
  <si>
    <t>Zero rated Supply (Export) w/o payment of tax</t>
  </si>
  <si>
    <t>Supplies on which tax is to be paid by recipient on RCM</t>
  </si>
  <si>
    <t>Non-GST Supplies</t>
  </si>
  <si>
    <t>Table 5I - Debit Notes issued in respect of transactions specified in 5A to 5F</t>
  </si>
  <si>
    <t>Table 5J - Supplies declared through Amendments (To be added)</t>
  </si>
  <si>
    <t>Source: Table 9A and Table 9C of Form GSTR-1</t>
  </si>
  <si>
    <t>Inward Supply</t>
  </si>
  <si>
    <t>Difference</t>
  </si>
  <si>
    <t>Total ITC Auto-populated from GSTR-3B</t>
  </si>
  <si>
    <t>Source: Table 4A of FORM GSTR-3B</t>
  </si>
  <si>
    <t xml:space="preserve">Table 6A - Total amount of input tax credit availed through FORM GSTR-3B </t>
  </si>
  <si>
    <t>Type of ITC</t>
  </si>
  <si>
    <t xml:space="preserve">Input </t>
  </si>
  <si>
    <t>Source: Table 4(A)(5) of FORM GSTR-3B</t>
  </si>
  <si>
    <t>Source: Table 4(A)(3) of FORM GSTR-3B</t>
  </si>
  <si>
    <t>Source: Table 4(A)(1) of FORM GSTR-3B</t>
  </si>
  <si>
    <t>Source: Table 4(A)(2) of FORM GSTR-3B</t>
  </si>
  <si>
    <t>Import of Services</t>
  </si>
  <si>
    <t>Table 6G - Input Tax credit received from ISD</t>
  </si>
  <si>
    <t>ITC received from ISD</t>
  </si>
  <si>
    <t>Source: Table 4(A)(4) of FORM GSTR-3B</t>
  </si>
  <si>
    <t>ITC reclaimed</t>
  </si>
  <si>
    <t>Remarks : Aggregate value of ITC availed, reversed and reclaimed</t>
  </si>
  <si>
    <t>TRAN-I</t>
  </si>
  <si>
    <t>TRAN-II</t>
  </si>
  <si>
    <t>Table 6M - Any other ITC availed but not specified in table 6B to 6L</t>
  </si>
  <si>
    <t>Source : Total ITC availed through TRAN-II</t>
  </si>
  <si>
    <t>Source : Total ITC availed through TRAN-I</t>
  </si>
  <si>
    <t>Source : ITC availed through Form ITC-01 and Form ITC-02</t>
  </si>
  <si>
    <t>Table 7 - Details of ITC Reversed and  Ineligible ITC as declared in returns filed during the financial year</t>
  </si>
  <si>
    <t>7A - As per Rule 37</t>
  </si>
  <si>
    <t>7B - As per Rule 39</t>
  </si>
  <si>
    <t>7C - As per Rule 42</t>
  </si>
  <si>
    <t>7D - As per Rule 43</t>
  </si>
  <si>
    <t>7E - As per Section 17(5)</t>
  </si>
  <si>
    <t>7F - Reversal of TRAN-I credit</t>
  </si>
  <si>
    <t>7G - Reversal of TRAN-II credit</t>
  </si>
  <si>
    <t>7H - Other reversals (pl. specify)</t>
  </si>
  <si>
    <t>Source : Table 4(B) of Form GSTR 3B</t>
  </si>
  <si>
    <t xml:space="preserve">              ITC reversed through Form ITC-03 shall be declared in Table 7H</t>
  </si>
  <si>
    <t>TOTAL</t>
  </si>
  <si>
    <t xml:space="preserve">   (other than imports and inward supplies liable to reverse charge but includes services received from SEZs)</t>
  </si>
  <si>
    <t>Table 8C - ITC on inward supplies received during 2017-18 but availed during April to September, 2018</t>
  </si>
  <si>
    <t>Source : Table 4(A)(5) of Form GSTR-3B may be used for filling up these details.</t>
  </si>
  <si>
    <t>Table 8E - ITC available but not availed (out of 8D)</t>
  </si>
  <si>
    <t>Remarks :</t>
  </si>
  <si>
    <t xml:space="preserve">Remarks : Aggregate value of the ITC which was available in FORM GSTR-2A (table 3 &amp; 5 only) but not availed in any of the FORM GSTR-3B returns shall be declared here. </t>
  </si>
  <si>
    <t>Table 8F - ITC available but ineligible (out of 8D)</t>
  </si>
  <si>
    <t>Table 8G - IGST paid on import of goods (including supplies from SEZ)</t>
  </si>
  <si>
    <t>Remarks : Aggregate value of IGST paid at the time of imports (including imports from SEZs) during the financial year shall be declared here.</t>
  </si>
  <si>
    <t>Table 9 - Details of tax paid as declared in returns filed during the financial year</t>
  </si>
  <si>
    <t>CESS</t>
  </si>
  <si>
    <t>SGST/ UTGST</t>
  </si>
  <si>
    <t>Source : Table 6.1 of Form GSTR-3B</t>
  </si>
  <si>
    <t xml:space="preserve">Remarks : Details of additions or amendments to any of the supplies already declared in the returns of the previous financial year but 
</t>
  </si>
  <si>
    <t xml:space="preserve">                 such amendments were furnished in Table 9A, Table 9B and Table 9C of FORM GSTR-1 of April to September of the current financial year </t>
  </si>
  <si>
    <t xml:space="preserve">                 or date of filing of Annual Return for the previous financial year, whichever is earlier shall be declared here.</t>
  </si>
  <si>
    <t>Table 11 - Supplies / tax reduced through Amendments (net of credit notes)</t>
  </si>
  <si>
    <t>Table 10 - Supplies / tax declared through Amendments (net of debit notes)</t>
  </si>
  <si>
    <t>Table 12 - Reversal of ITC availed during previous financial year</t>
  </si>
  <si>
    <t xml:space="preserve">                 of the current financial year or date of filing of Annual Return for previous financial year , whichever is earlier shall be declared here.</t>
  </si>
  <si>
    <t xml:space="preserve">Remarks : Aggregate value of reversal of ITC which was availed in the previous financial year but reversed in returns filed for the months of April to September  </t>
  </si>
  <si>
    <t xml:space="preserve">Source :    Table 4(B) of FORM GSTR-3B may be used </t>
  </si>
  <si>
    <t>Table 13 - ITC availed for the previous financial year</t>
  </si>
  <si>
    <t xml:space="preserve">Remarks : Details of ITC for goods or services received in the previous financial year but ITC for the same was availed in returns filed for the months of April to September of the current financial year </t>
  </si>
  <si>
    <t xml:space="preserve">                 or date of filing of Annual Return for the previous financial year whichever is earlier shall be declared here.</t>
  </si>
  <si>
    <t xml:space="preserve">Source :    Table 4(A) of FORM GSTR-3B may be used </t>
  </si>
  <si>
    <t>Table 14 - Differential tax paid on account of declaration in Table 10 &amp; 11</t>
  </si>
  <si>
    <t>Table 15 - Particulars of Demands and Refunds</t>
  </si>
  <si>
    <t>Sl No</t>
  </si>
  <si>
    <t xml:space="preserve">Table 16 - Information on supplies received from composition taxpayers, deemed supply under section 143 </t>
  </si>
  <si>
    <t xml:space="preserve">                  and goods sent on approval basis</t>
  </si>
  <si>
    <t>16A :</t>
  </si>
  <si>
    <t>Aggregate value of supplies received from composition taxpayers shall be declared here. Table 5 of FORM GSTR-3B may be used for filling up these details.</t>
  </si>
  <si>
    <t>16B :</t>
  </si>
  <si>
    <t>Aggregate value of all deemed supplies from the principal to the job-worker in terms of sub-section (3) and sub-section (4) of Section 143 of the CGST Act shall be declared here.</t>
  </si>
  <si>
    <t>16C :</t>
  </si>
  <si>
    <t>Aggregate value of all deemed supplies for goods which were sent on approval basis but were not returned to the principal supplier within one eighty days of such supply shall be declared here.</t>
  </si>
  <si>
    <t>Table 17 - HSN Wise Summary of outward supplies</t>
  </si>
  <si>
    <t>HSN Code</t>
  </si>
  <si>
    <t>HSN Code wise data to be plotted here</t>
  </si>
  <si>
    <t xml:space="preserve">Remarks : </t>
  </si>
  <si>
    <t xml:space="preserve">Summary of supplies effected and received against a particular HSN code to be reported only in this table. </t>
  </si>
  <si>
    <t xml:space="preserve">It will be optional for taxpayers having annual turnover upto ₹ 1.50 Cr. </t>
  </si>
  <si>
    <t xml:space="preserve">It will be mandatory to report HSN code at two digits level for taxpayers having annual turnover in the preceding year above ₹ 1.50 Cr but </t>
  </si>
  <si>
    <t xml:space="preserve">upto ₹ 5.00 Cr and at four digits‘ level for taxpayers having annual turnover above ₹ 5.00 Cr. </t>
  </si>
  <si>
    <t xml:space="preserve">UQC details to be furnished only for supply of goods. Quantity is to be reported net of returns. </t>
  </si>
  <si>
    <t>Source : Table 12 of FORM GSTR-1 may be used.</t>
  </si>
  <si>
    <t>Table 18 - HSN Wise Summary of Inward supplies</t>
  </si>
  <si>
    <t>Table 19 - Late fee payable and paid</t>
  </si>
  <si>
    <t xml:space="preserve">Table 4L - Supplies / tax declared through Amendments (Decreased the liability) </t>
  </si>
  <si>
    <t>Table 5K - Supplies declared through Amendments (To be reduced)</t>
  </si>
  <si>
    <t xml:space="preserve">Downloded from www.taxknowledge.in                                                                                                                                                                                                                                 </t>
  </si>
  <si>
    <t xml:space="preserve">Downloded from www.taxknowledge.in   </t>
  </si>
  <si>
    <t>Table 4F - Advances on which tax has been paid but invoice has not been issued  (not covered under (4A) to (4E) above)</t>
  </si>
  <si>
    <t xml:space="preserve">Table 6B - Inward supplies (other than imports and inward supplies liable to reverse charge but includes services received from SEZs) </t>
  </si>
  <si>
    <r>
      <t xml:space="preserve">Table 6C - Inward supplies received from </t>
    </r>
    <r>
      <rPr>
        <b/>
        <sz val="12"/>
        <color theme="4"/>
        <rFont val="Times New Roman"/>
        <family val="1"/>
      </rPr>
      <t>unregistered persons</t>
    </r>
    <r>
      <rPr>
        <b/>
        <sz val="12"/>
        <color rgb="FF000000"/>
        <rFont val="Times New Roman"/>
        <family val="1"/>
      </rPr>
      <t xml:space="preserve"> liable to reverse charge on which tax is paid &amp; ITC availed (other than 6B)</t>
    </r>
  </si>
  <si>
    <r>
      <t xml:space="preserve">Table 6D - Inward supplies received from </t>
    </r>
    <r>
      <rPr>
        <b/>
        <sz val="12"/>
        <color theme="4"/>
        <rFont val="Times New Roman"/>
        <family val="1"/>
      </rPr>
      <t>registered persons</t>
    </r>
    <r>
      <rPr>
        <b/>
        <sz val="12"/>
        <color rgb="FF000000"/>
        <rFont val="Times New Roman"/>
        <family val="1"/>
      </rPr>
      <t xml:space="preserve"> liable to reverse charge on which tax is paid and ITC availed (other than 6B)</t>
    </r>
  </si>
  <si>
    <t>Table 6E - Import of goods   (Including supplies from SEZs)</t>
  </si>
  <si>
    <t>Table 6F - Import of services  (Excluding inward supplies from SEZs)</t>
  </si>
  <si>
    <t>Table 6H - Amount of ITC reclaimed under the provisions of the Act  (Other than 6B)</t>
  </si>
  <si>
    <t>Table 6K - Transition Credit through TRAN-I  (including revisions if any)</t>
  </si>
  <si>
    <t>Table 6L - Transition Credit through TRAN-II (including revisions if any)</t>
  </si>
  <si>
    <t xml:space="preserve"> ( Applicable only if annual return is filed late)</t>
  </si>
  <si>
    <t>Sr no</t>
  </si>
  <si>
    <t>Do not enter anything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</si>
</sst>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0_ ;_ * \-#,##0.0_ ;_ * &quot;-&quot;??_ ;_ @_ "/>
    <numFmt numFmtId="166" formatCode="_ * #,##0_ ;_ * \-#,##0_ ;_ * &quot;-&quot;??_ ;_ @_ "/>
  </numFmts>
  <fonts count="38" x14ac:knownFonts="1">
    <font>
      <sz val="10"/>
      <color rgb="FF000000"/>
      <name val="Times New Roman"/>
      <charset val="204"/>
    </font>
    <font>
      <sz val="11"/>
      <name val="Times New Roman"/>
      <family val="1"/>
    </font>
    <font>
      <sz val="10"/>
      <name val="Times New Roman"/>
      <family val="1"/>
    </font>
    <font>
      <sz val="10"/>
      <color rgb="FF000000"/>
      <name val="Times New Roman"/>
      <family val="2"/>
    </font>
    <font>
      <b/>
      <sz val="10"/>
      <color rgb="FF000000"/>
      <name val="Times New Roman"/>
      <family val="2"/>
    </font>
    <font>
      <b/>
      <sz val="10"/>
      <name val="Times New Roman"/>
      <family val="1"/>
    </font>
    <font>
      <sz val="10"/>
      <name val="Calibri"/>
      <family val="2"/>
    </font>
    <font>
      <b/>
      <sz val="10"/>
      <color rgb="FF000000"/>
      <name val="Calibri"/>
      <family val="2"/>
    </font>
    <font>
      <sz val="10"/>
      <color rgb="FFFFFFFF"/>
      <name val="Times New Roman"/>
      <family val="2"/>
    </font>
    <font>
      <sz val="11"/>
      <color rgb="FFFFFFFF"/>
      <name val="Times New Roman"/>
      <family val="2"/>
    </font>
    <font>
      <sz val="10"/>
      <color rgb="FF000000"/>
      <name val="Calibri"/>
      <family val="2"/>
    </font>
    <font>
      <sz val="10"/>
      <color rgb="FFFFFFFF"/>
      <name val="Times New Roman"/>
      <family val="1"/>
    </font>
    <font>
      <sz val="11"/>
      <color rgb="FFFFFFFF"/>
      <name val="Times New Roman"/>
      <family val="1"/>
    </font>
    <font>
      <b/>
      <sz val="10"/>
      <color rgb="FFFF0000"/>
      <name val="Times New Roman"/>
      <family val="1"/>
    </font>
    <font>
      <sz val="10"/>
      <color rgb="FF000000"/>
      <name val="Times New Roman"/>
      <family val="1"/>
    </font>
    <font>
      <sz val="12"/>
      <color rgb="FF000000"/>
      <name val="Times New Roman"/>
      <family val="1"/>
    </font>
    <font>
      <b/>
      <sz val="12"/>
      <name val="Times New Roman"/>
      <family val="1"/>
    </font>
    <font>
      <sz val="12"/>
      <name val="Times New Roman"/>
      <family val="1"/>
    </font>
    <font>
      <sz val="12"/>
      <color rgb="FFFFFFFF"/>
      <name val="Times New Roman"/>
      <family val="1"/>
    </font>
    <font>
      <sz val="12"/>
      <color rgb="FF000000"/>
      <name val="Times New Roman"/>
      <family val="2"/>
    </font>
    <font>
      <b/>
      <sz val="12"/>
      <color rgb="FF000000"/>
      <name val="Times New Roman"/>
      <family val="2"/>
    </font>
    <font>
      <sz val="12"/>
      <color rgb="FF000000"/>
      <name val="Calibri"/>
      <family val="2"/>
    </font>
    <font>
      <sz val="10"/>
      <color rgb="FF000000"/>
      <name val="Times New Roman"/>
      <family val="1"/>
    </font>
    <font>
      <b/>
      <sz val="10"/>
      <color rgb="FF000000"/>
      <name val="Times New Roman"/>
      <family val="1"/>
    </font>
    <font>
      <sz val="11"/>
      <color rgb="FF000000"/>
      <name val="Times New Roman"/>
      <family val="1"/>
    </font>
    <font>
      <b/>
      <sz val="12"/>
      <color rgb="FF000000"/>
      <name val="Times New Roman"/>
      <family val="1"/>
    </font>
    <font>
      <b/>
      <sz val="12"/>
      <color theme="0"/>
      <name val="Times New Roman"/>
      <family val="1"/>
    </font>
    <font>
      <sz val="10"/>
      <color theme="0"/>
      <name val="Times New Roman"/>
      <family val="1"/>
    </font>
    <font>
      <u/>
      <sz val="10"/>
      <color theme="10"/>
      <name val="Times New Roman"/>
      <family val="1"/>
    </font>
    <font>
      <u/>
      <sz val="10"/>
      <color theme="0"/>
      <name val="Times New Roman"/>
      <family val="1"/>
    </font>
    <font>
      <b/>
      <sz val="12"/>
      <color theme="4"/>
      <name val="Times New Roman"/>
      <family val="1"/>
    </font>
    <font>
      <sz val="12"/>
      <color theme="0"/>
      <name val="Times New Roman"/>
      <family val="1"/>
    </font>
    <font>
      <b/>
      <sz val="12"/>
      <color theme="0"/>
      <name val="Calibri"/>
      <family val="2"/>
    </font>
    <font>
      <b/>
      <sz val="10"/>
      <color theme="0"/>
      <name val="Times New Roman"/>
      <family val="1"/>
    </font>
    <font>
      <b/>
      <u/>
      <sz val="10"/>
      <color theme="10"/>
      <name val="Times New Roman"/>
      <family val="1"/>
    </font>
    <font>
      <b/>
      <sz val="20"/>
      <color rgb="FF000000"/>
      <name val="Times New Roman"/>
      <family val="1"/>
    </font>
    <font>
      <b/>
      <sz val="16"/>
      <color rgb="FF000000"/>
      <name val="Times New Roman"/>
      <family val="1"/>
    </font>
    <font>
      <b/>
      <sz val="18"/>
      <color rgb="FF000000"/>
      <name val="Times New Roman"/>
      <family val="1"/>
    </font>
  </fonts>
  <fills count="19">
    <fill>
      <patternFill patternType="none"/>
    </fill>
    <fill>
      <patternFill patternType="gray125"/>
    </fill>
    <fill>
      <patternFill patternType="solid">
        <fgColor rgb="FFCCC0DA"/>
      </patternFill>
    </fill>
    <fill>
      <patternFill patternType="solid">
        <fgColor rgb="FF528DD4"/>
      </patternFill>
    </fill>
    <fill>
      <patternFill patternType="solid">
        <fgColor rgb="FF1F487C"/>
      </patternFill>
    </fill>
    <fill>
      <patternFill patternType="solid">
        <fgColor rgb="FFDCE6F0"/>
      </patternFill>
    </fill>
    <fill>
      <patternFill patternType="solid">
        <fgColor rgb="FFDDD9C4"/>
      </patternFill>
    </fill>
    <fill>
      <patternFill patternType="solid">
        <fgColor rgb="FFD9D9D9"/>
      </patternFill>
    </fill>
    <fill>
      <patternFill patternType="solid">
        <fgColor rgb="FF8DB4E1"/>
      </patternFill>
    </fill>
    <fill>
      <patternFill patternType="solid">
        <fgColor rgb="FF808080"/>
      </patternFill>
    </fill>
    <fill>
      <patternFill patternType="solid">
        <fgColor rgb="FFE6B8B7"/>
      </patternFill>
    </fill>
    <fill>
      <patternFill patternType="solid">
        <fgColor rgb="FFF1DCDB"/>
      </patternFill>
    </fill>
    <fill>
      <patternFill patternType="solid">
        <fgColor rgb="FFF1F1F1"/>
      </patternFill>
    </fill>
    <fill>
      <patternFill patternType="solid">
        <fgColor rgb="FFC5D9F0"/>
      </patternFill>
    </fill>
    <fill>
      <patternFill patternType="solid">
        <fgColor rgb="FFDDD9C3"/>
      </patternFill>
    </fill>
    <fill>
      <patternFill patternType="solid">
        <fgColor rgb="FFC4BB95"/>
      </patternFill>
    </fill>
    <fill>
      <patternFill patternType="solid">
        <fgColor rgb="FF94B3D6"/>
      </patternFill>
    </fill>
    <fill>
      <patternFill patternType="solid">
        <fgColor rgb="FFFFFF00"/>
        <bgColor indexed="64"/>
      </patternFill>
    </fill>
    <fill>
      <patternFill patternType="solid">
        <fgColor theme="4" tint="0.39997558519241921"/>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164" fontId="14" fillId="0" borderId="0" applyFont="0" applyFill="0" applyBorder="0" applyAlignment="0" applyProtection="0"/>
    <xf numFmtId="0" fontId="28" fillId="0" borderId="0" applyNumberFormat="0" applyFill="0" applyBorder="0" applyAlignment="0" applyProtection="0"/>
  </cellStyleXfs>
  <cellXfs count="508">
    <xf numFmtId="0" fontId="0" fillId="0" borderId="0" xfId="0" applyFill="1" applyBorder="1" applyAlignment="1">
      <alignment horizontal="left" vertical="top"/>
    </xf>
    <xf numFmtId="0" fontId="0" fillId="0" borderId="1" xfId="0" applyFill="1" applyBorder="1" applyAlignment="1">
      <alignment horizontal="left" vertical="center" wrapText="1"/>
    </xf>
    <xf numFmtId="0" fontId="0" fillId="0" borderId="1" xfId="0" applyFill="1" applyBorder="1" applyAlignment="1">
      <alignment horizontal="left" vertical="top" wrapText="1"/>
    </xf>
    <xf numFmtId="0" fontId="2" fillId="0" borderId="6" xfId="0" applyFont="1" applyFill="1" applyBorder="1" applyAlignment="1">
      <alignment horizontal="left" vertical="top" wrapText="1"/>
    </xf>
    <xf numFmtId="0" fontId="2" fillId="3" borderId="12" xfId="0" applyFont="1" applyFill="1" applyBorder="1" applyAlignment="1">
      <alignment horizontal="center" vertical="top" wrapText="1"/>
    </xf>
    <xf numFmtId="1" fontId="3" fillId="5" borderId="13" xfId="0" applyNumberFormat="1" applyFont="1" applyFill="1" applyBorder="1" applyAlignment="1">
      <alignment horizontal="center" vertical="top" shrinkToFit="1"/>
    </xf>
    <xf numFmtId="0" fontId="2" fillId="5" borderId="13" xfId="0" applyFont="1" applyFill="1" applyBorder="1" applyAlignment="1">
      <alignment horizontal="center" vertical="top" wrapText="1"/>
    </xf>
    <xf numFmtId="0" fontId="0" fillId="0" borderId="1" xfId="0" applyFill="1" applyBorder="1" applyAlignment="1">
      <alignment horizontal="left" wrapText="1"/>
    </xf>
    <xf numFmtId="0" fontId="0" fillId="0" borderId="1" xfId="0" applyFill="1" applyBorder="1" applyAlignment="1">
      <alignment horizontal="left" vertical="top" wrapText="1" indent="1"/>
    </xf>
    <xf numFmtId="1" fontId="3" fillId="0" borderId="1" xfId="0" applyNumberFormat="1" applyFont="1" applyFill="1" applyBorder="1" applyAlignment="1">
      <alignment horizontal="center" vertical="top" shrinkToFit="1"/>
    </xf>
    <xf numFmtId="1" fontId="4" fillId="5" borderId="1" xfId="0" applyNumberFormat="1" applyFont="1" applyFill="1" applyBorder="1" applyAlignment="1">
      <alignment horizontal="center" vertical="top" shrinkToFit="1"/>
    </xf>
    <xf numFmtId="0" fontId="2" fillId="5" borderId="1" xfId="0" applyFont="1" applyFill="1" applyBorder="1" applyAlignment="1">
      <alignment horizontal="center" vertical="top" wrapText="1"/>
    </xf>
    <xf numFmtId="0" fontId="2" fillId="5" borderId="1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3" borderId="2" xfId="0" applyFont="1" applyFill="1" applyBorder="1" applyAlignment="1">
      <alignment horizontal="center" vertical="top" wrapText="1"/>
    </xf>
    <xf numFmtId="0" fontId="0" fillId="0" borderId="13" xfId="0" applyFill="1" applyBorder="1" applyAlignment="1">
      <alignment horizontal="left" vertical="center" wrapText="1"/>
    </xf>
    <xf numFmtId="0" fontId="2" fillId="0" borderId="2" xfId="0" applyFont="1" applyFill="1" applyBorder="1" applyAlignment="1">
      <alignment horizontal="left" vertical="top" wrapText="1" indent="2"/>
    </xf>
    <xf numFmtId="1" fontId="4" fillId="5" borderId="1" xfId="0" applyNumberFormat="1" applyFont="1" applyFill="1" applyBorder="1" applyAlignment="1">
      <alignment horizontal="right" vertical="top" indent="2" shrinkToFit="1"/>
    </xf>
    <xf numFmtId="0" fontId="2" fillId="5" borderId="1" xfId="0" applyFont="1" applyFill="1" applyBorder="1" applyAlignment="1">
      <alignment horizontal="right" vertical="top" wrapText="1" indent="2"/>
    </xf>
    <xf numFmtId="0" fontId="2" fillId="5" borderId="11" xfId="0" applyFont="1" applyFill="1" applyBorder="1" applyAlignment="1">
      <alignment horizontal="center" vertical="top" wrapText="1"/>
    </xf>
    <xf numFmtId="0" fontId="2" fillId="5" borderId="14" xfId="0" applyFont="1" applyFill="1" applyBorder="1" applyAlignment="1">
      <alignment horizontal="center" vertical="top" wrapText="1"/>
    </xf>
    <xf numFmtId="0" fontId="2" fillId="5" borderId="1" xfId="0" applyFont="1" applyFill="1" applyBorder="1" applyAlignment="1">
      <alignment horizontal="right" vertical="center" wrapText="1" indent="1"/>
    </xf>
    <xf numFmtId="0" fontId="2" fillId="3" borderId="11" xfId="0" applyFont="1" applyFill="1" applyBorder="1" applyAlignment="1">
      <alignment horizontal="center" vertical="top" wrapText="1"/>
    </xf>
    <xf numFmtId="1" fontId="4" fillId="5" borderId="11" xfId="0" applyNumberFormat="1" applyFont="1" applyFill="1" applyBorder="1" applyAlignment="1">
      <alignment horizontal="center" vertical="top" shrinkToFit="1"/>
    </xf>
    <xf numFmtId="1" fontId="4" fillId="5" borderId="13" xfId="0" applyNumberFormat="1" applyFont="1" applyFill="1" applyBorder="1" applyAlignment="1">
      <alignment horizontal="center" vertical="top" shrinkToFit="1"/>
    </xf>
    <xf numFmtId="1" fontId="8" fillId="3" borderId="13" xfId="0" applyNumberFormat="1" applyFont="1" applyFill="1" applyBorder="1" applyAlignment="1">
      <alignment horizontal="center" vertical="top" shrinkToFit="1"/>
    </xf>
    <xf numFmtId="0" fontId="1" fillId="3" borderId="12" xfId="0" applyFont="1" applyFill="1" applyBorder="1" applyAlignment="1">
      <alignment horizontal="center" vertical="top" wrapText="1"/>
    </xf>
    <xf numFmtId="1" fontId="9" fillId="3" borderId="14" xfId="0" applyNumberFormat="1" applyFont="1" applyFill="1" applyBorder="1" applyAlignment="1">
      <alignment horizontal="center" vertical="top" shrinkToFit="1"/>
    </xf>
    <xf numFmtId="1" fontId="8" fillId="3" borderId="1" xfId="0" applyNumberFormat="1" applyFont="1" applyFill="1" applyBorder="1" applyAlignment="1">
      <alignment horizontal="center" vertical="top" shrinkToFit="1"/>
    </xf>
    <xf numFmtId="0" fontId="0" fillId="0" borderId="11" xfId="0" applyFill="1" applyBorder="1" applyAlignment="1">
      <alignment horizontal="left" wrapText="1"/>
    </xf>
    <xf numFmtId="0" fontId="0" fillId="0" borderId="6" xfId="0" applyFill="1" applyBorder="1" applyAlignment="1">
      <alignment horizontal="left" wrapText="1"/>
    </xf>
    <xf numFmtId="0" fontId="0" fillId="0" borderId="3" xfId="0" applyFill="1" applyBorder="1" applyAlignment="1">
      <alignment horizontal="left" wrapText="1"/>
    </xf>
    <xf numFmtId="1" fontId="8" fillId="3" borderId="14" xfId="0" applyNumberFormat="1" applyFont="1" applyFill="1" applyBorder="1" applyAlignment="1">
      <alignment horizontal="left" vertical="top" indent="2" shrinkToFit="1"/>
    </xf>
    <xf numFmtId="1" fontId="3" fillId="0" borderId="1" xfId="0" applyNumberFormat="1" applyFont="1" applyFill="1" applyBorder="1" applyAlignment="1">
      <alignment horizontal="left" vertical="top" indent="2" shrinkToFit="1"/>
    </xf>
    <xf numFmtId="1" fontId="8" fillId="3" borderId="11" xfId="0" applyNumberFormat="1" applyFont="1" applyFill="1" applyBorder="1" applyAlignment="1">
      <alignment horizontal="left" vertical="top" indent="2" shrinkToFit="1"/>
    </xf>
    <xf numFmtId="0" fontId="2" fillId="5" borderId="1" xfId="0" applyFont="1" applyFill="1" applyBorder="1" applyAlignment="1">
      <alignment horizontal="left" vertical="top" wrapText="1" indent="2"/>
    </xf>
    <xf numFmtId="0" fontId="2" fillId="5" borderId="11" xfId="0" applyFont="1" applyFill="1" applyBorder="1" applyAlignment="1">
      <alignment horizontal="left" vertical="top" wrapText="1" indent="2"/>
    </xf>
    <xf numFmtId="0" fontId="2" fillId="3" borderId="12" xfId="0" applyFont="1" applyFill="1" applyBorder="1" applyAlignment="1">
      <alignment horizontal="left" vertical="top" wrapText="1" indent="1"/>
    </xf>
    <xf numFmtId="1" fontId="3" fillId="5" borderId="13" xfId="0" applyNumberFormat="1" applyFont="1" applyFill="1" applyBorder="1" applyAlignment="1">
      <alignment horizontal="right" vertical="top" shrinkToFit="1"/>
    </xf>
    <xf numFmtId="0" fontId="2" fillId="5" borderId="13" xfId="0" applyFont="1" applyFill="1" applyBorder="1" applyAlignment="1">
      <alignment horizontal="right" vertical="top" wrapText="1"/>
    </xf>
    <xf numFmtId="1" fontId="3" fillId="5" borderId="13" xfId="0" applyNumberFormat="1" applyFont="1" applyFill="1" applyBorder="1" applyAlignment="1">
      <alignment horizontal="right" vertical="center" shrinkToFit="1"/>
    </xf>
    <xf numFmtId="1" fontId="3" fillId="5" borderId="14" xfId="0" applyNumberFormat="1" applyFont="1" applyFill="1" applyBorder="1" applyAlignment="1">
      <alignment horizontal="right" vertical="top" shrinkToFit="1"/>
    </xf>
    <xf numFmtId="0" fontId="2" fillId="3" borderId="2" xfId="0" applyFont="1" applyFill="1" applyBorder="1" applyAlignment="1">
      <alignment horizontal="left" vertical="top" wrapText="1" indent="1"/>
    </xf>
    <xf numFmtId="1" fontId="4" fillId="5" borderId="14" xfId="0" applyNumberFormat="1" applyFont="1" applyFill="1" applyBorder="1" applyAlignment="1">
      <alignment horizontal="center" vertical="top" shrinkToFit="1"/>
    </xf>
    <xf numFmtId="0" fontId="2" fillId="3" borderId="11" xfId="0" applyFont="1" applyFill="1" applyBorder="1" applyAlignment="1">
      <alignment horizontal="left" vertical="top" wrapText="1"/>
    </xf>
    <xf numFmtId="1" fontId="8" fillId="3" borderId="14" xfId="0" applyNumberFormat="1" applyFont="1" applyFill="1" applyBorder="1" applyAlignment="1">
      <alignment horizontal="center" vertical="top" shrinkToFit="1"/>
    </xf>
    <xf numFmtId="1" fontId="8" fillId="3" borderId="11" xfId="0" applyNumberFormat="1" applyFont="1" applyFill="1" applyBorder="1" applyAlignment="1">
      <alignment horizontal="center" vertical="top" shrinkToFit="1"/>
    </xf>
    <xf numFmtId="165" fontId="15" fillId="9" borderId="16" xfId="1" applyNumberFormat="1" applyFont="1" applyFill="1" applyBorder="1" applyAlignment="1">
      <alignment horizontal="left" vertical="center" wrapText="1"/>
    </xf>
    <xf numFmtId="0" fontId="15" fillId="0" borderId="0" xfId="0" applyFont="1" applyFill="1" applyBorder="1" applyAlignment="1">
      <alignment horizontal="left" vertical="top"/>
    </xf>
    <xf numFmtId="0" fontId="25" fillId="0" borderId="0" xfId="0" applyFont="1" applyFill="1" applyBorder="1" applyAlignment="1">
      <alignment horizontal="left" vertical="top"/>
    </xf>
    <xf numFmtId="0" fontId="25"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6" xfId="0" applyFont="1" applyFill="1" applyBorder="1" applyAlignment="1">
      <alignment horizontal="center" vertical="center"/>
    </xf>
    <xf numFmtId="17" fontId="15" fillId="0" borderId="16" xfId="0" applyNumberFormat="1" applyFont="1" applyFill="1" applyBorder="1" applyAlignment="1">
      <alignment horizontal="left" vertical="top"/>
    </xf>
    <xf numFmtId="0" fontId="15" fillId="0" borderId="16" xfId="0" applyFont="1" applyFill="1" applyBorder="1" applyAlignment="1">
      <alignment horizontal="left" vertical="top"/>
    </xf>
    <xf numFmtId="0" fontId="26" fillId="18" borderId="16" xfId="0" applyFont="1" applyFill="1" applyBorder="1" applyAlignment="1">
      <alignment horizontal="center" vertical="center"/>
    </xf>
    <xf numFmtId="0" fontId="25" fillId="0" borderId="16" xfId="0" applyFont="1" applyFill="1" applyBorder="1" applyAlignment="1">
      <alignment horizontal="left" vertical="top"/>
    </xf>
    <xf numFmtId="166" fontId="15" fillId="0" borderId="16" xfId="1" applyNumberFormat="1" applyFont="1" applyFill="1" applyBorder="1" applyAlignment="1">
      <alignment horizontal="left" vertical="top"/>
    </xf>
    <xf numFmtId="166" fontId="15" fillId="0" borderId="16" xfId="1" applyNumberFormat="1" applyFont="1" applyFill="1" applyBorder="1" applyAlignment="1">
      <alignment horizontal="right" vertical="top"/>
    </xf>
    <xf numFmtId="0" fontId="28" fillId="0" borderId="0" xfId="2" applyFill="1" applyBorder="1" applyAlignment="1">
      <alignment horizontal="right" vertical="top"/>
    </xf>
    <xf numFmtId="166" fontId="15" fillId="0" borderId="16" xfId="1" applyNumberFormat="1" applyFont="1" applyFill="1" applyBorder="1" applyAlignment="1" applyProtection="1">
      <alignment horizontal="left" vertical="center" wrapText="1"/>
    </xf>
    <xf numFmtId="1" fontId="20" fillId="5" borderId="16" xfId="0" applyNumberFormat="1" applyFont="1" applyFill="1" applyBorder="1" applyAlignment="1" applyProtection="1">
      <alignment horizontal="center" vertical="top" wrapText="1" shrinkToFit="1"/>
    </xf>
    <xf numFmtId="0" fontId="28" fillId="5" borderId="16" xfId="2" applyFill="1" applyBorder="1" applyAlignment="1" applyProtection="1">
      <alignment horizontal="center" vertical="top" wrapText="1"/>
    </xf>
    <xf numFmtId="166" fontId="15" fillId="0" borderId="16" xfId="1" applyNumberFormat="1" applyFont="1" applyFill="1" applyBorder="1" applyAlignment="1" applyProtection="1">
      <alignment horizontal="left" vertical="top" wrapText="1"/>
    </xf>
    <xf numFmtId="165" fontId="15" fillId="9" borderId="16" xfId="1" applyNumberFormat="1" applyFont="1" applyFill="1" applyBorder="1" applyAlignment="1" applyProtection="1">
      <alignment horizontal="left" vertical="center" wrapText="1"/>
    </xf>
    <xf numFmtId="166" fontId="15" fillId="0" borderId="16" xfId="1" applyNumberFormat="1" applyFont="1" applyFill="1" applyBorder="1" applyAlignment="1" applyProtection="1">
      <alignment horizontal="left" wrapText="1"/>
    </xf>
    <xf numFmtId="0" fontId="28" fillId="5" borderId="16" xfId="2" applyFill="1" applyBorder="1" applyAlignment="1" applyProtection="1">
      <alignment horizontal="center" vertical="center" wrapText="1"/>
    </xf>
    <xf numFmtId="0" fontId="17" fillId="5" borderId="16" xfId="0" applyFont="1" applyFill="1" applyBorder="1" applyAlignment="1" applyProtection="1">
      <alignment horizontal="center" vertical="top" wrapText="1"/>
    </xf>
    <xf numFmtId="164" fontId="15" fillId="11" borderId="16" xfId="1" applyFont="1" applyFill="1" applyBorder="1" applyAlignment="1" applyProtection="1">
      <alignment horizontal="left" wrapText="1"/>
    </xf>
    <xf numFmtId="164" fontId="15" fillId="11" borderId="16" xfId="0" applyNumberFormat="1" applyFont="1" applyFill="1" applyBorder="1" applyAlignment="1" applyProtection="1">
      <alignment horizontal="left" vertical="center" wrapText="1"/>
    </xf>
    <xf numFmtId="0" fontId="0" fillId="0" borderId="0" xfId="0" applyFill="1" applyBorder="1" applyAlignment="1" applyProtection="1">
      <alignment horizontal="left" vertical="top"/>
    </xf>
    <xf numFmtId="0" fontId="17" fillId="3" borderId="16" xfId="0" applyFont="1" applyFill="1" applyBorder="1" applyAlignment="1" applyProtection="1">
      <alignment horizontal="center" vertical="top" wrapText="1"/>
    </xf>
    <xf numFmtId="0" fontId="15" fillId="0" borderId="16" xfId="0" applyFont="1" applyFill="1" applyBorder="1" applyAlignment="1" applyProtection="1">
      <alignment horizontal="left" wrapText="1"/>
    </xf>
    <xf numFmtId="166" fontId="15" fillId="9" borderId="16" xfId="1" applyNumberFormat="1" applyFont="1" applyFill="1" applyBorder="1" applyAlignment="1" applyProtection="1">
      <alignment horizontal="left" vertical="center" wrapText="1"/>
    </xf>
    <xf numFmtId="166" fontId="15" fillId="11" borderId="16" xfId="1" applyNumberFormat="1" applyFont="1" applyFill="1" applyBorder="1" applyAlignment="1" applyProtection="1">
      <alignment horizontal="left" vertical="center" wrapText="1"/>
    </xf>
    <xf numFmtId="164" fontId="17" fillId="17" borderId="16" xfId="1" applyFont="1" applyFill="1" applyBorder="1" applyAlignment="1" applyProtection="1">
      <alignment horizontal="center" vertical="center" wrapText="1"/>
    </xf>
    <xf numFmtId="166" fontId="15" fillId="11" borderId="16" xfId="1" applyNumberFormat="1" applyFont="1" applyFill="1" applyBorder="1" applyAlignment="1" applyProtection="1">
      <alignment horizontal="left" wrapText="1"/>
    </xf>
    <xf numFmtId="166" fontId="15" fillId="0" borderId="16" xfId="1" applyNumberFormat="1" applyFont="1" applyFill="1" applyBorder="1" applyAlignment="1" applyProtection="1">
      <alignment wrapText="1"/>
    </xf>
    <xf numFmtId="0" fontId="17" fillId="17" borderId="16" xfId="0" applyFont="1" applyFill="1" applyBorder="1" applyAlignment="1" applyProtection="1">
      <alignment horizontal="center" vertical="center" wrapText="1"/>
    </xf>
    <xf numFmtId="0" fontId="17" fillId="5" borderId="16" xfId="0" applyFont="1" applyFill="1" applyBorder="1" applyAlignment="1" applyProtection="1">
      <alignment horizontal="center" vertical="center" wrapText="1"/>
    </xf>
    <xf numFmtId="166" fontId="15" fillId="0" borderId="16" xfId="1" applyNumberFormat="1" applyFont="1" applyFill="1" applyBorder="1" applyAlignment="1" applyProtection="1">
      <alignment vertical="top" wrapText="1"/>
    </xf>
    <xf numFmtId="1" fontId="28" fillId="5" borderId="16" xfId="2" applyNumberFormat="1" applyFill="1" applyBorder="1" applyAlignment="1" applyProtection="1">
      <alignment horizontal="center" vertical="top" wrapText="1" shrinkToFit="1"/>
    </xf>
    <xf numFmtId="0" fontId="15" fillId="14" borderId="16" xfId="0" applyFont="1" applyFill="1" applyBorder="1" applyAlignment="1" applyProtection="1">
      <alignment vertical="center" wrapText="1"/>
    </xf>
    <xf numFmtId="1" fontId="29" fillId="3" borderId="16" xfId="2" applyNumberFormat="1" applyFont="1" applyFill="1" applyBorder="1" applyAlignment="1" applyProtection="1">
      <alignment horizontal="center" vertical="top" wrapText="1" shrinkToFit="1"/>
    </xf>
    <xf numFmtId="0" fontId="15" fillId="0" borderId="16" xfId="0" applyFont="1" applyFill="1" applyBorder="1" applyAlignment="1" applyProtection="1">
      <alignment horizontal="center" vertical="center" wrapText="1"/>
    </xf>
    <xf numFmtId="1" fontId="21" fillId="0" borderId="16" xfId="0" applyNumberFormat="1" applyFont="1" applyFill="1" applyBorder="1" applyAlignment="1" applyProtection="1">
      <alignment horizontal="center" vertical="top" wrapText="1" shrinkToFit="1"/>
    </xf>
    <xf numFmtId="0" fontId="17" fillId="6" borderId="16" xfId="0" applyFont="1" applyFill="1" applyBorder="1" applyAlignment="1" applyProtection="1">
      <alignment vertical="top" wrapText="1"/>
    </xf>
    <xf numFmtId="1" fontId="28" fillId="3" borderId="16" xfId="2" applyNumberFormat="1" applyFill="1" applyBorder="1" applyAlignment="1" applyProtection="1">
      <alignment horizontal="center" vertical="top" wrapText="1" shrinkToFit="1"/>
    </xf>
    <xf numFmtId="0" fontId="17" fillId="0" borderId="16" xfId="0" applyFont="1" applyFill="1" applyBorder="1" applyAlignment="1" applyProtection="1">
      <alignment horizontal="center" vertical="center" wrapText="1"/>
    </xf>
    <xf numFmtId="0" fontId="17" fillId="4" borderId="16" xfId="0" applyFont="1" applyFill="1" applyBorder="1" applyAlignment="1" applyProtection="1">
      <alignment vertical="top" wrapText="1"/>
    </xf>
    <xf numFmtId="0" fontId="0" fillId="0" borderId="0" xfId="0" applyFill="1" applyBorder="1" applyAlignment="1" applyProtection="1">
      <alignment horizontal="center" vertical="top"/>
    </xf>
    <xf numFmtId="0" fontId="22" fillId="0" borderId="0" xfId="0" applyFont="1" applyFill="1" applyBorder="1" applyAlignment="1" applyProtection="1">
      <alignment horizontal="left" vertical="top"/>
    </xf>
    <xf numFmtId="0" fontId="15" fillId="0" borderId="0" xfId="0" applyFont="1" applyFill="1" applyBorder="1" applyAlignment="1" applyProtection="1">
      <alignment horizontal="left" vertical="top"/>
      <protection locked="0"/>
    </xf>
    <xf numFmtId="0" fontId="25"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166" fontId="15" fillId="0" borderId="16" xfId="1" applyNumberFormat="1" applyFont="1" applyFill="1" applyBorder="1" applyAlignment="1" applyProtection="1">
      <alignment horizontal="left" vertical="top"/>
      <protection locked="0"/>
    </xf>
    <xf numFmtId="0" fontId="25" fillId="0" borderId="0"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0" fontId="28" fillId="0" borderId="0" xfId="2" applyFill="1" applyBorder="1" applyAlignment="1" applyProtection="1">
      <alignment horizontal="right" vertical="top"/>
    </xf>
    <xf numFmtId="0" fontId="24" fillId="0" borderId="16" xfId="0" applyFont="1" applyFill="1" applyBorder="1" applyAlignment="1" applyProtection="1">
      <alignment horizontal="center" vertical="center"/>
    </xf>
    <xf numFmtId="17" fontId="15" fillId="0" borderId="16" xfId="0" applyNumberFormat="1" applyFont="1" applyFill="1" applyBorder="1" applyAlignment="1" applyProtection="1">
      <alignment horizontal="left" vertical="top"/>
    </xf>
    <xf numFmtId="0" fontId="25" fillId="0" borderId="16" xfId="0" applyFont="1" applyFill="1" applyBorder="1" applyAlignment="1" applyProtection="1">
      <alignment horizontal="left" vertical="top"/>
    </xf>
    <xf numFmtId="0" fontId="15" fillId="0" borderId="16" xfId="0" applyFont="1" applyFill="1" applyBorder="1" applyAlignment="1" applyProtection="1">
      <alignment horizontal="left" vertical="top"/>
    </xf>
    <xf numFmtId="166" fontId="15" fillId="0" borderId="16" xfId="1" applyNumberFormat="1" applyFont="1" applyFill="1" applyBorder="1" applyAlignment="1" applyProtection="1">
      <alignment horizontal="right" vertical="top"/>
    </xf>
    <xf numFmtId="0" fontId="26" fillId="18" borderId="16" xfId="0" applyFont="1" applyFill="1" applyBorder="1" applyAlignment="1" applyProtection="1">
      <alignment horizontal="center" vertical="center"/>
    </xf>
    <xf numFmtId="0" fontId="0" fillId="0" borderId="0" xfId="0" applyFill="1" applyBorder="1" applyAlignment="1" applyProtection="1">
      <alignment horizontal="left" vertical="top"/>
      <protection locked="0"/>
    </xf>
    <xf numFmtId="165" fontId="15" fillId="9" borderId="16" xfId="1" applyNumberFormat="1"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top"/>
      <protection locked="0"/>
    </xf>
    <xf numFmtId="166" fontId="15" fillId="0" borderId="16" xfId="1" applyNumberFormat="1" applyFont="1" applyFill="1" applyBorder="1" applyAlignment="1" applyProtection="1">
      <alignment vertical="top" wrapText="1"/>
      <protection locked="0"/>
    </xf>
    <xf numFmtId="0" fontId="15" fillId="0" borderId="16" xfId="0" applyFont="1" applyFill="1" applyBorder="1" applyAlignment="1" applyProtection="1">
      <alignment horizontal="center" wrapText="1"/>
      <protection locked="0"/>
    </xf>
    <xf numFmtId="0" fontId="15" fillId="0" borderId="16" xfId="0" applyFont="1" applyFill="1" applyBorder="1" applyAlignment="1" applyProtection="1">
      <alignment wrapText="1"/>
      <protection locked="0"/>
    </xf>
    <xf numFmtId="9" fontId="15" fillId="0" borderId="16" xfId="0" applyNumberFormat="1" applyFont="1" applyFill="1" applyBorder="1" applyAlignment="1" applyProtection="1">
      <alignment horizontal="center" wrapText="1"/>
      <protection locked="0"/>
    </xf>
    <xf numFmtId="0" fontId="0" fillId="0" borderId="0" xfId="0" applyFill="1" applyBorder="1" applyAlignment="1" applyProtection="1">
      <alignment horizontal="center" vertical="top"/>
      <protection locked="0"/>
    </xf>
    <xf numFmtId="0" fontId="25" fillId="0" borderId="0" xfId="0" applyFont="1" applyFill="1" applyBorder="1" applyAlignment="1" applyProtection="1">
      <alignment horizontal="left" vertical="top"/>
      <protection locked="0"/>
    </xf>
    <xf numFmtId="0" fontId="36" fillId="0" borderId="0" xfId="0" applyFont="1" applyFill="1" applyBorder="1" applyAlignment="1" applyProtection="1">
      <alignment vertical="top"/>
    </xf>
    <xf numFmtId="166" fontId="15" fillId="0" borderId="16" xfId="1" applyNumberFormat="1" applyFont="1" applyFill="1" applyBorder="1" applyAlignment="1" applyProtection="1">
      <alignment horizontal="left" vertical="top"/>
    </xf>
    <xf numFmtId="0" fontId="28" fillId="0" borderId="0" xfId="2" applyFill="1" applyBorder="1" applyAlignment="1" applyProtection="1">
      <alignment horizontal="right" vertical="top"/>
      <protection locked="0"/>
    </xf>
    <xf numFmtId="0" fontId="26" fillId="18" borderId="16"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17" fontId="15" fillId="0" borderId="16" xfId="0" applyNumberFormat="1" applyFont="1" applyFill="1" applyBorder="1" applyAlignment="1" applyProtection="1">
      <alignment horizontal="left" vertical="top"/>
      <protection locked="0"/>
    </xf>
    <xf numFmtId="0" fontId="25" fillId="0" borderId="16" xfId="0" applyFont="1" applyFill="1" applyBorder="1" applyAlignment="1" applyProtection="1">
      <alignment horizontal="left" vertical="top"/>
      <protection locked="0"/>
    </xf>
    <xf numFmtId="0" fontId="15" fillId="0" borderId="16" xfId="0" applyFont="1" applyFill="1" applyBorder="1" applyAlignment="1" applyProtection="1">
      <alignment horizontal="left" vertical="top"/>
      <protection locked="0"/>
    </xf>
    <xf numFmtId="166" fontId="15" fillId="0" borderId="16" xfId="1" applyNumberFormat="1" applyFont="1" applyFill="1" applyBorder="1" applyAlignment="1" applyProtection="1">
      <alignment horizontal="right" vertical="top"/>
      <protection locked="0"/>
    </xf>
    <xf numFmtId="0" fontId="26" fillId="18" borderId="16" xfId="0" applyFont="1" applyFill="1" applyBorder="1" applyAlignment="1" applyProtection="1">
      <alignment horizontal="center" vertical="center"/>
    </xf>
    <xf numFmtId="0" fontId="26" fillId="18" borderId="16" xfId="0" applyFont="1" applyFill="1" applyBorder="1" applyAlignment="1" applyProtection="1">
      <alignment horizontal="center" vertical="center"/>
      <protection locked="0"/>
    </xf>
    <xf numFmtId="0" fontId="26" fillId="18" borderId="16" xfId="0" applyFont="1" applyFill="1" applyBorder="1" applyAlignment="1" applyProtection="1">
      <alignment horizontal="center" vertical="center" wrapText="1"/>
      <protection locked="0"/>
    </xf>
    <xf numFmtId="0" fontId="17" fillId="6" borderId="16" xfId="0" applyFont="1" applyFill="1" applyBorder="1" applyAlignment="1" applyProtection="1">
      <alignment horizontal="left" vertical="top" wrapText="1"/>
    </xf>
    <xf numFmtId="0" fontId="17" fillId="0" borderId="16" xfId="0" applyFont="1" applyFill="1" applyBorder="1" applyAlignment="1" applyProtection="1">
      <alignment horizontal="center" vertical="top" wrapText="1"/>
    </xf>
    <xf numFmtId="1" fontId="19" fillId="0" borderId="16" xfId="0" applyNumberFormat="1" applyFont="1" applyFill="1" applyBorder="1" applyAlignment="1" applyProtection="1">
      <alignment horizontal="center" vertical="top" wrapText="1" shrinkToFit="1"/>
    </xf>
    <xf numFmtId="0" fontId="15" fillId="0" borderId="16" xfId="0" applyFont="1" applyFill="1" applyBorder="1" applyAlignment="1" applyProtection="1">
      <alignment horizontal="center" vertical="top" wrapText="1"/>
    </xf>
    <xf numFmtId="0" fontId="15" fillId="0" borderId="16" xfId="0" applyFont="1" applyFill="1" applyBorder="1" applyAlignment="1" applyProtection="1">
      <alignment horizontal="center" wrapText="1"/>
    </xf>
    <xf numFmtId="166" fontId="15" fillId="17" borderId="16" xfId="1" applyNumberFormat="1" applyFont="1" applyFill="1" applyBorder="1" applyAlignment="1" applyProtection="1">
      <alignment horizontal="right" vertical="top"/>
      <protection locked="0"/>
    </xf>
    <xf numFmtId="166" fontId="15" fillId="0" borderId="0" xfId="1" applyNumberFormat="1" applyFont="1" applyFill="1" applyBorder="1" applyAlignment="1" applyProtection="1">
      <alignment horizontal="right" vertical="top"/>
      <protection locked="0"/>
    </xf>
    <xf numFmtId="17" fontId="15" fillId="0" borderId="0" xfId="0" applyNumberFormat="1" applyFont="1" applyFill="1" applyBorder="1" applyAlignment="1" applyProtection="1">
      <alignment horizontal="left" vertical="top"/>
      <protection locked="0"/>
    </xf>
    <xf numFmtId="17" fontId="25" fillId="0" borderId="16" xfId="0" applyNumberFormat="1" applyFont="1" applyFill="1" applyBorder="1" applyAlignment="1" applyProtection="1">
      <alignment horizontal="left" vertical="top"/>
      <protection locked="0"/>
    </xf>
    <xf numFmtId="166" fontId="25" fillId="0" borderId="16" xfId="1" applyNumberFormat="1" applyFont="1" applyFill="1" applyBorder="1" applyAlignment="1" applyProtection="1">
      <alignment horizontal="left" vertical="top"/>
      <protection locked="0"/>
    </xf>
    <xf numFmtId="0" fontId="31" fillId="18" borderId="16" xfId="0" applyFont="1" applyFill="1" applyBorder="1" applyAlignment="1" applyProtection="1">
      <alignment horizontal="center" vertical="top" wrapText="1"/>
      <protection locked="0"/>
    </xf>
    <xf numFmtId="0" fontId="0" fillId="0" borderId="16" xfId="0" applyFill="1" applyBorder="1" applyAlignment="1" applyProtection="1">
      <alignment horizontal="center" vertical="top"/>
      <protection locked="0"/>
    </xf>
    <xf numFmtId="1" fontId="19" fillId="0" borderId="16" xfId="0" applyNumberFormat="1" applyFont="1" applyFill="1" applyBorder="1" applyAlignment="1" applyProtection="1">
      <alignment horizontal="center" vertical="top" wrapText="1" shrinkToFit="1"/>
      <protection locked="0"/>
    </xf>
    <xf numFmtId="17" fontId="0" fillId="0" borderId="16" xfId="0" applyNumberFormat="1" applyFill="1" applyBorder="1" applyAlignment="1" applyProtection="1">
      <alignment horizontal="left" vertical="top"/>
      <protection locked="0"/>
    </xf>
    <xf numFmtId="0" fontId="17" fillId="6" borderId="16" xfId="0" applyFont="1" applyFill="1" applyBorder="1" applyAlignment="1" applyProtection="1">
      <alignment horizontal="left" vertical="top" wrapText="1"/>
      <protection locked="0"/>
    </xf>
    <xf numFmtId="166" fontId="15" fillId="9" borderId="16" xfId="1" applyNumberFormat="1" applyFont="1" applyFill="1" applyBorder="1" applyAlignment="1" applyProtection="1">
      <alignment horizontal="left" vertical="center" wrapText="1"/>
      <protection locked="0"/>
    </xf>
    <xf numFmtId="0" fontId="0" fillId="0" borderId="16" xfId="0" applyFill="1" applyBorder="1" applyAlignment="1" applyProtection="1">
      <alignment horizontal="left" vertical="top"/>
      <protection locked="0"/>
    </xf>
    <xf numFmtId="17" fontId="23" fillId="0" borderId="16" xfId="0" applyNumberFormat="1" applyFont="1" applyFill="1" applyBorder="1" applyAlignment="1" applyProtection="1">
      <alignment horizontal="left" vertical="top"/>
      <protection locked="0"/>
    </xf>
    <xf numFmtId="0" fontId="16" fillId="6" borderId="16" xfId="0" applyFont="1" applyFill="1" applyBorder="1" applyAlignment="1" applyProtection="1">
      <alignment horizontal="left" vertical="top" wrapText="1"/>
      <protection locked="0"/>
    </xf>
    <xf numFmtId="166" fontId="25" fillId="0" borderId="16" xfId="1" applyNumberFormat="1" applyFont="1" applyFill="1" applyBorder="1" applyAlignment="1" applyProtection="1">
      <alignment vertical="top" wrapText="1"/>
      <protection locked="0"/>
    </xf>
    <xf numFmtId="166" fontId="25" fillId="9" borderId="16" xfId="1"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top"/>
      <protection locked="0"/>
    </xf>
    <xf numFmtId="0" fontId="23" fillId="0" borderId="16" xfId="0" applyFont="1" applyFill="1" applyBorder="1" applyAlignment="1" applyProtection="1">
      <alignment horizontal="left" vertical="top"/>
      <protection locked="0"/>
    </xf>
    <xf numFmtId="1" fontId="15" fillId="0" borderId="0" xfId="0" applyNumberFormat="1" applyFont="1" applyFill="1" applyBorder="1" applyAlignment="1" applyProtection="1">
      <alignment horizontal="left" vertical="top"/>
      <protection locked="0"/>
    </xf>
    <xf numFmtId="0" fontId="26" fillId="18" borderId="16" xfId="0" applyFont="1" applyFill="1" applyBorder="1" applyAlignment="1" applyProtection="1">
      <alignment horizontal="center" vertical="top" wrapText="1"/>
      <protection locked="0"/>
    </xf>
    <xf numFmtId="1" fontId="26" fillId="18" borderId="16" xfId="0" applyNumberFormat="1" applyFont="1" applyFill="1" applyBorder="1" applyAlignment="1" applyProtection="1">
      <alignment horizontal="center" vertical="top" wrapText="1" shrinkToFit="1"/>
      <protection locked="0"/>
    </xf>
    <xf numFmtId="17" fontId="17" fillId="0" borderId="16" xfId="0" applyNumberFormat="1" applyFont="1" applyFill="1" applyBorder="1" applyAlignment="1" applyProtection="1">
      <alignment horizontal="left" vertical="top"/>
      <protection locked="0"/>
    </xf>
    <xf numFmtId="0" fontId="17" fillId="0" borderId="16" xfId="0" applyFont="1" applyFill="1" applyBorder="1" applyAlignment="1" applyProtection="1">
      <alignment horizontal="left" vertical="top" wrapText="1"/>
      <protection locked="0"/>
    </xf>
    <xf numFmtId="166" fontId="17" fillId="0" borderId="16" xfId="1" applyNumberFormat="1" applyFont="1" applyFill="1" applyBorder="1" applyAlignment="1" applyProtection="1">
      <alignment vertical="top" wrapText="1"/>
      <protection locked="0"/>
    </xf>
    <xf numFmtId="0" fontId="17" fillId="0" borderId="16" xfId="0" applyFont="1" applyFill="1" applyBorder="1" applyAlignment="1" applyProtection="1">
      <alignment horizontal="left" vertical="top"/>
      <protection locked="0"/>
    </xf>
    <xf numFmtId="17" fontId="16" fillId="0" borderId="16" xfId="0" applyNumberFormat="1" applyFont="1" applyFill="1" applyBorder="1" applyAlignment="1" applyProtection="1">
      <alignment horizontal="left" vertical="top"/>
      <protection locked="0"/>
    </xf>
    <xf numFmtId="0" fontId="16" fillId="0" borderId="16" xfId="0" applyFont="1" applyFill="1" applyBorder="1" applyAlignment="1" applyProtection="1">
      <alignment horizontal="left" vertical="top" wrapText="1"/>
      <protection locked="0"/>
    </xf>
    <xf numFmtId="166" fontId="16" fillId="0" borderId="16" xfId="1" applyNumberFormat="1" applyFont="1" applyFill="1" applyBorder="1" applyAlignment="1" applyProtection="1">
      <alignment vertical="top" wrapText="1"/>
      <protection locked="0"/>
    </xf>
    <xf numFmtId="0" fontId="16" fillId="0" borderId="16" xfId="0" applyFont="1" applyFill="1" applyBorder="1" applyAlignment="1" applyProtection="1">
      <alignment horizontal="left" vertical="top"/>
      <protection locked="0"/>
    </xf>
    <xf numFmtId="0" fontId="26" fillId="18" borderId="16" xfId="0" applyFont="1" applyFill="1" applyBorder="1" applyAlignment="1" applyProtection="1">
      <alignment horizontal="center" vertical="top"/>
      <protection locked="0"/>
    </xf>
    <xf numFmtId="0" fontId="26" fillId="18" borderId="16" xfId="0" applyFont="1" applyFill="1" applyBorder="1" applyAlignment="1" applyProtection="1">
      <alignment horizontal="center" wrapText="1"/>
      <protection locked="0"/>
    </xf>
    <xf numFmtId="1" fontId="32" fillId="18" borderId="16" xfId="0" applyNumberFormat="1" applyFont="1" applyFill="1" applyBorder="1" applyAlignment="1" applyProtection="1">
      <alignment horizontal="center" vertical="top" shrinkToFit="1"/>
      <protection locked="0"/>
    </xf>
    <xf numFmtId="0" fontId="17" fillId="0" borderId="16" xfId="0" applyFont="1" applyFill="1" applyBorder="1" applyAlignment="1" applyProtection="1">
      <alignment horizontal="center" vertical="top" wrapText="1"/>
      <protection locked="0"/>
    </xf>
    <xf numFmtId="0" fontId="17" fillId="0" borderId="16" xfId="0" applyFont="1" applyFill="1" applyBorder="1" applyAlignment="1" applyProtection="1">
      <alignment vertical="top"/>
      <protection locked="0"/>
    </xf>
    <xf numFmtId="0" fontId="17" fillId="0" borderId="16"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left" vertical="top"/>
      <protection locked="0"/>
    </xf>
    <xf numFmtId="17" fontId="17" fillId="0" borderId="16" xfId="0" applyNumberFormat="1" applyFont="1" applyFill="1" applyBorder="1" applyAlignment="1" applyProtection="1">
      <alignment horizontal="left" vertical="top" wrapText="1"/>
      <protection locked="0"/>
    </xf>
    <xf numFmtId="0" fontId="28" fillId="0" borderId="16" xfId="2" applyFill="1" applyBorder="1" applyAlignment="1" applyProtection="1">
      <alignment horizontal="center" vertical="top" wrapText="1"/>
      <protection locked="0"/>
    </xf>
    <xf numFmtId="0" fontId="28" fillId="0" borderId="16" xfId="2" applyFill="1" applyBorder="1" applyAlignment="1" applyProtection="1">
      <alignment horizontal="center" vertical="center" wrapText="1"/>
      <protection locked="0"/>
    </xf>
    <xf numFmtId="17" fontId="16" fillId="0" borderId="16" xfId="0" applyNumberFormat="1" applyFont="1" applyFill="1" applyBorder="1" applyAlignment="1" applyProtection="1">
      <alignment horizontal="left" vertical="top" wrapText="1"/>
      <protection locked="0"/>
    </xf>
    <xf numFmtId="0" fontId="34" fillId="0" borderId="16" xfId="2" applyFont="1" applyFill="1" applyBorder="1" applyAlignment="1" applyProtection="1">
      <alignment horizontal="center" vertical="top" wrapText="1"/>
      <protection locked="0"/>
    </xf>
    <xf numFmtId="0" fontId="34" fillId="0" borderId="16" xfId="2" applyFont="1" applyFill="1" applyBorder="1" applyAlignment="1" applyProtection="1">
      <alignment horizontal="center" vertical="center" wrapText="1"/>
      <protection locked="0"/>
    </xf>
    <xf numFmtId="17" fontId="15" fillId="0" borderId="16" xfId="0" applyNumberFormat="1" applyFont="1" applyFill="1" applyBorder="1" applyAlignment="1" applyProtection="1">
      <alignment horizontal="center" wrapText="1"/>
      <protection locked="0"/>
    </xf>
    <xf numFmtId="0" fontId="15" fillId="0" borderId="16" xfId="0" applyFont="1" applyFill="1" applyBorder="1" applyAlignment="1" applyProtection="1">
      <alignment horizontal="left"/>
      <protection locked="0"/>
    </xf>
    <xf numFmtId="17" fontId="25" fillId="0" borderId="16" xfId="0" applyNumberFormat="1" applyFont="1" applyFill="1" applyBorder="1" applyAlignment="1" applyProtection="1">
      <alignment horizontal="center" wrapText="1"/>
      <protection locked="0"/>
    </xf>
    <xf numFmtId="0" fontId="26" fillId="18" borderId="17" xfId="0" applyFont="1" applyFill="1" applyBorder="1" applyAlignment="1" applyProtection="1">
      <alignment horizontal="center" vertical="top" wrapText="1"/>
      <protection locked="0"/>
    </xf>
    <xf numFmtId="0" fontId="33" fillId="18" borderId="0" xfId="0" applyFont="1" applyFill="1" applyBorder="1" applyAlignment="1" applyProtection="1">
      <alignment horizontal="left" vertical="top"/>
      <protection locked="0"/>
    </xf>
    <xf numFmtId="1" fontId="26" fillId="18" borderId="17" xfId="0" applyNumberFormat="1" applyFont="1" applyFill="1" applyBorder="1" applyAlignment="1" applyProtection="1">
      <alignment horizontal="center" vertical="top" wrapText="1" shrinkToFit="1"/>
      <protection locked="0"/>
    </xf>
    <xf numFmtId="17" fontId="17" fillId="0" borderId="16" xfId="0" applyNumberFormat="1" applyFont="1" applyFill="1" applyBorder="1" applyAlignment="1" applyProtection="1">
      <alignment horizontal="center" vertical="top" wrapText="1"/>
      <protection locked="0"/>
    </xf>
    <xf numFmtId="17" fontId="16" fillId="0" borderId="16" xfId="0" applyNumberFormat="1" applyFont="1" applyFill="1" applyBorder="1" applyAlignment="1" applyProtection="1">
      <alignment horizontal="center" vertical="top" wrapText="1"/>
      <protection locked="0"/>
    </xf>
    <xf numFmtId="0" fontId="16" fillId="0" borderId="16" xfId="0" applyFont="1" applyFill="1" applyBorder="1" applyAlignment="1" applyProtection="1">
      <alignment horizontal="center" vertical="top" wrapText="1"/>
      <protection locked="0"/>
    </xf>
    <xf numFmtId="0" fontId="2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1" fontId="19" fillId="5" borderId="16" xfId="0" applyNumberFormat="1" applyFont="1" applyFill="1" applyBorder="1" applyAlignment="1" applyProtection="1">
      <alignment horizontal="center" vertical="top" wrapText="1" shrinkToFit="1"/>
      <protection locked="0"/>
    </xf>
    <xf numFmtId="0" fontId="15" fillId="7" borderId="20" xfId="0" applyFont="1" applyFill="1" applyBorder="1" applyAlignment="1" applyProtection="1">
      <alignment horizontal="center" wrapText="1"/>
      <protection locked="0"/>
    </xf>
    <xf numFmtId="0" fontId="15" fillId="7" borderId="21" xfId="0" applyFont="1" applyFill="1" applyBorder="1" applyAlignment="1" applyProtection="1">
      <alignment horizontal="center" wrapText="1"/>
      <protection locked="0"/>
    </xf>
    <xf numFmtId="0" fontId="17" fillId="5" borderId="16" xfId="0" applyFont="1" applyFill="1" applyBorder="1" applyAlignment="1" applyProtection="1">
      <alignment horizontal="center" vertical="top" wrapText="1"/>
      <protection locked="0"/>
    </xf>
    <xf numFmtId="0" fontId="25" fillId="0" borderId="0" xfId="0" applyFont="1" applyFill="1" applyBorder="1" applyAlignment="1" applyProtection="1">
      <alignment vertical="top" wrapText="1"/>
      <protection locked="0"/>
    </xf>
    <xf numFmtId="0" fontId="35" fillId="0" borderId="17" xfId="0" applyFont="1" applyFill="1" applyBorder="1" applyAlignment="1" applyProtection="1">
      <alignment horizontal="center" vertical="top" wrapText="1"/>
    </xf>
    <xf numFmtId="0" fontId="25" fillId="0" borderId="18" xfId="0" applyFont="1" applyFill="1" applyBorder="1" applyAlignment="1" applyProtection="1">
      <alignment horizontal="center" vertical="top" wrapText="1"/>
    </xf>
    <xf numFmtId="0" fontId="25" fillId="0" borderId="19" xfId="0" applyFont="1" applyFill="1" applyBorder="1" applyAlignment="1" applyProtection="1">
      <alignment horizontal="center" vertical="top" wrapText="1"/>
    </xf>
    <xf numFmtId="0" fontId="17" fillId="6" borderId="16" xfId="0" applyFont="1" applyFill="1" applyBorder="1" applyAlignment="1" applyProtection="1">
      <alignment horizontal="left" vertical="top" wrapText="1"/>
    </xf>
    <xf numFmtId="0" fontId="17" fillId="8" borderId="16" xfId="0" applyFont="1" applyFill="1" applyBorder="1" applyAlignment="1" applyProtection="1">
      <alignment horizontal="left" vertical="top" wrapText="1"/>
    </xf>
    <xf numFmtId="0" fontId="17" fillId="4" borderId="16" xfId="0" applyFont="1" applyFill="1" applyBorder="1" applyAlignment="1" applyProtection="1">
      <alignment horizontal="left" vertical="top" wrapText="1"/>
    </xf>
    <xf numFmtId="0" fontId="17" fillId="0" borderId="17" xfId="0" applyFont="1" applyFill="1" applyBorder="1" applyAlignment="1" applyProtection="1">
      <alignment horizontal="center" vertical="top" wrapText="1"/>
    </xf>
    <xf numFmtId="0" fontId="17" fillId="0" borderId="18" xfId="0" applyFont="1" applyFill="1" applyBorder="1" applyAlignment="1" applyProtection="1">
      <alignment horizontal="center" vertical="top" wrapText="1"/>
    </xf>
    <xf numFmtId="0" fontId="17" fillId="0" borderId="19" xfId="0" applyFont="1" applyFill="1" applyBorder="1" applyAlignment="1" applyProtection="1">
      <alignment horizontal="center" vertical="top" wrapText="1"/>
    </xf>
    <xf numFmtId="1" fontId="19" fillId="0" borderId="17" xfId="0" applyNumberFormat="1" applyFont="1" applyFill="1" applyBorder="1" applyAlignment="1" applyProtection="1">
      <alignment horizontal="center" vertical="top" wrapText="1" shrinkToFit="1"/>
    </xf>
    <xf numFmtId="1" fontId="19" fillId="0" borderId="18" xfId="0" applyNumberFormat="1" applyFont="1" applyFill="1" applyBorder="1" applyAlignment="1" applyProtection="1">
      <alignment horizontal="center" vertical="top" wrapText="1" shrinkToFit="1"/>
    </xf>
    <xf numFmtId="1" fontId="19" fillId="0" borderId="19" xfId="0" applyNumberFormat="1" applyFont="1" applyFill="1" applyBorder="1" applyAlignment="1" applyProtection="1">
      <alignment horizontal="center" vertical="top" wrapText="1" shrinkToFit="1"/>
    </xf>
    <xf numFmtId="0" fontId="17" fillId="0" borderId="16" xfId="0" applyFont="1" applyFill="1" applyBorder="1" applyAlignment="1" applyProtection="1">
      <alignment horizontal="center" vertical="top" wrapText="1"/>
    </xf>
    <xf numFmtId="1" fontId="19" fillId="0" borderId="16" xfId="0" applyNumberFormat="1" applyFont="1" applyFill="1" applyBorder="1" applyAlignment="1" applyProtection="1">
      <alignment horizontal="center" vertical="top" wrapText="1" shrinkToFit="1"/>
    </xf>
    <xf numFmtId="0" fontId="15" fillId="5" borderId="26" xfId="0" applyFont="1" applyFill="1" applyBorder="1" applyAlignment="1" applyProtection="1">
      <alignment horizontal="center" vertical="top" wrapText="1"/>
    </xf>
    <xf numFmtId="0" fontId="15" fillId="5" borderId="28" xfId="0" applyFont="1" applyFill="1" applyBorder="1" applyAlignment="1" applyProtection="1">
      <alignment horizontal="center" vertical="top" wrapText="1"/>
    </xf>
    <xf numFmtId="0" fontId="15" fillId="5" borderId="27" xfId="0" applyFont="1" applyFill="1" applyBorder="1" applyAlignment="1" applyProtection="1">
      <alignment horizontal="center" vertical="top" wrapText="1"/>
    </xf>
    <xf numFmtId="0" fontId="17" fillId="8" borderId="17" xfId="0" applyFont="1" applyFill="1" applyBorder="1" applyAlignment="1" applyProtection="1">
      <alignment horizontal="left" vertical="top" wrapText="1"/>
    </xf>
    <xf numFmtId="0" fontId="17" fillId="8" borderId="18" xfId="0" applyFont="1" applyFill="1" applyBorder="1" applyAlignment="1" applyProtection="1">
      <alignment horizontal="left" vertical="top" wrapText="1"/>
    </xf>
    <xf numFmtId="0" fontId="17" fillId="8" borderId="19" xfId="0" applyFont="1" applyFill="1" applyBorder="1" applyAlignment="1" applyProtection="1">
      <alignment horizontal="left" vertical="top" wrapText="1"/>
    </xf>
    <xf numFmtId="0" fontId="15" fillId="0" borderId="26" xfId="0" applyFont="1" applyFill="1" applyBorder="1" applyAlignment="1" applyProtection="1">
      <alignment horizontal="center" vertical="top" wrapText="1"/>
    </xf>
    <xf numFmtId="0" fontId="15" fillId="0" borderId="27" xfId="0" applyFont="1" applyFill="1" applyBorder="1" applyAlignment="1" applyProtection="1">
      <alignment horizontal="center" vertical="top" wrapText="1"/>
    </xf>
    <xf numFmtId="0" fontId="15" fillId="13" borderId="26" xfId="0" applyFont="1" applyFill="1" applyBorder="1" applyAlignment="1" applyProtection="1">
      <alignment horizontal="center" vertical="top" wrapText="1"/>
    </xf>
    <xf numFmtId="0" fontId="15" fillId="13" borderId="28" xfId="0" applyFont="1" applyFill="1" applyBorder="1" applyAlignment="1" applyProtection="1">
      <alignment horizontal="center" vertical="top" wrapText="1"/>
    </xf>
    <xf numFmtId="0" fontId="15" fillId="13" borderId="27" xfId="0" applyFont="1" applyFill="1" applyBorder="1" applyAlignment="1" applyProtection="1">
      <alignment horizontal="center" vertical="top" wrapText="1"/>
    </xf>
    <xf numFmtId="1" fontId="28" fillId="13" borderId="26" xfId="2" applyNumberFormat="1" applyFill="1" applyBorder="1" applyAlignment="1" applyProtection="1">
      <alignment horizontal="center" vertical="top" wrapText="1" shrinkToFit="1"/>
    </xf>
    <xf numFmtId="1" fontId="28" fillId="13" borderId="28" xfId="2" applyNumberFormat="1" applyFill="1" applyBorder="1" applyAlignment="1" applyProtection="1">
      <alignment horizontal="center" vertical="top" wrapText="1" shrinkToFit="1"/>
    </xf>
    <xf numFmtId="1" fontId="28" fillId="13" borderId="27" xfId="2" applyNumberFormat="1" applyFill="1" applyBorder="1" applyAlignment="1" applyProtection="1">
      <alignment horizontal="center" vertical="top" wrapText="1" shrinkToFit="1"/>
    </xf>
    <xf numFmtId="0" fontId="17" fillId="10" borderId="16" xfId="0" applyFont="1" applyFill="1" applyBorder="1" applyAlignment="1" applyProtection="1">
      <alignment horizontal="left" vertical="top" wrapText="1"/>
    </xf>
    <xf numFmtId="0" fontId="16" fillId="8" borderId="16" xfId="0" applyFont="1" applyFill="1" applyBorder="1" applyAlignment="1" applyProtection="1">
      <alignment horizontal="left" vertical="top" wrapText="1"/>
    </xf>
    <xf numFmtId="0" fontId="28" fillId="5" borderId="26" xfId="2" applyFill="1" applyBorder="1" applyAlignment="1" applyProtection="1">
      <alignment horizontal="center" vertical="center" wrapText="1"/>
    </xf>
    <xf numFmtId="0" fontId="28" fillId="5" borderId="27" xfId="2" applyFill="1" applyBorder="1" applyAlignment="1" applyProtection="1">
      <alignment horizontal="center" vertical="center" wrapText="1"/>
    </xf>
    <xf numFmtId="0" fontId="17" fillId="6" borderId="16" xfId="0" applyFont="1" applyFill="1" applyBorder="1" applyAlignment="1" applyProtection="1">
      <alignment horizontal="left" vertical="center" wrapText="1"/>
    </xf>
    <xf numFmtId="0" fontId="28" fillId="5" borderId="28" xfId="2"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15" fillId="0" borderId="27" xfId="0" applyFont="1" applyFill="1" applyBorder="1" applyAlignment="1" applyProtection="1">
      <alignment horizontal="center" vertical="center" wrapText="1"/>
    </xf>
    <xf numFmtId="0" fontId="16" fillId="8" borderId="16" xfId="0" applyFont="1" applyFill="1" applyBorder="1" applyAlignment="1" applyProtection="1">
      <alignment horizontal="center" vertical="top" wrapText="1"/>
    </xf>
    <xf numFmtId="0" fontId="15" fillId="6" borderId="16" xfId="0" applyFont="1" applyFill="1" applyBorder="1" applyAlignment="1" applyProtection="1">
      <alignment horizontal="left" vertical="top" wrapText="1"/>
    </xf>
    <xf numFmtId="0" fontId="16" fillId="8" borderId="17" xfId="0" applyFont="1" applyFill="1" applyBorder="1" applyAlignment="1" applyProtection="1">
      <alignment horizontal="left" vertical="top" wrapText="1"/>
    </xf>
    <xf numFmtId="0" fontId="16" fillId="8" borderId="18" xfId="0" applyFont="1" applyFill="1" applyBorder="1" applyAlignment="1" applyProtection="1">
      <alignment horizontal="left" vertical="top" wrapText="1"/>
    </xf>
    <xf numFmtId="0" fontId="16" fillId="8" borderId="19" xfId="0" applyFont="1" applyFill="1" applyBorder="1" applyAlignment="1" applyProtection="1">
      <alignment horizontal="left" vertical="top" wrapText="1"/>
    </xf>
    <xf numFmtId="0" fontId="35" fillId="0" borderId="0" xfId="0" applyFont="1" applyFill="1" applyBorder="1" applyAlignment="1" applyProtection="1">
      <alignment horizontal="center" vertical="top" wrapText="1"/>
    </xf>
    <xf numFmtId="0" fontId="17" fillId="2" borderId="16" xfId="0" applyFont="1" applyFill="1" applyBorder="1" applyAlignment="1" applyProtection="1">
      <alignment horizontal="center" vertical="top" wrapText="1"/>
    </xf>
    <xf numFmtId="0" fontId="15" fillId="2" borderId="16" xfId="0" applyFont="1" applyFill="1" applyBorder="1" applyAlignment="1" applyProtection="1">
      <alignment horizontal="center" vertical="top" wrapText="1"/>
    </xf>
    <xf numFmtId="0" fontId="15" fillId="0" borderId="16" xfId="0" applyFont="1" applyFill="1" applyBorder="1" applyAlignment="1" applyProtection="1">
      <alignment horizontal="center" vertical="top" wrapText="1"/>
    </xf>
    <xf numFmtId="0" fontId="17" fillId="0" borderId="20" xfId="0" applyFont="1" applyFill="1" applyBorder="1" applyAlignment="1" applyProtection="1">
      <alignment horizontal="center" vertical="center" wrapText="1"/>
    </xf>
    <xf numFmtId="0" fontId="17" fillId="0" borderId="21" xfId="0" applyFont="1" applyFill="1" applyBorder="1" applyAlignment="1" applyProtection="1">
      <alignment horizontal="center"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xf>
    <xf numFmtId="0" fontId="15" fillId="0" borderId="16" xfId="0" applyFont="1" applyFill="1" applyBorder="1" applyAlignment="1" applyProtection="1">
      <alignment horizontal="center" wrapText="1"/>
    </xf>
    <xf numFmtId="0" fontId="36" fillId="0" borderId="0" xfId="0" applyFont="1" applyFill="1" applyBorder="1" applyAlignment="1" applyProtection="1">
      <alignment horizontal="center" vertical="top"/>
    </xf>
    <xf numFmtId="0" fontId="37" fillId="0" borderId="0" xfId="0" applyFont="1" applyFill="1" applyBorder="1" applyAlignment="1" applyProtection="1">
      <alignment horizontal="center" vertical="top"/>
    </xf>
    <xf numFmtId="0" fontId="26" fillId="18" borderId="16" xfId="0" applyFont="1" applyFill="1" applyBorder="1" applyAlignment="1" applyProtection="1">
      <alignment horizontal="center" vertical="center"/>
    </xf>
    <xf numFmtId="0" fontId="27" fillId="18" borderId="16" xfId="0" applyFont="1" applyFill="1" applyBorder="1" applyAlignment="1" applyProtection="1">
      <alignment horizontal="center" vertical="center"/>
    </xf>
    <xf numFmtId="0" fontId="26" fillId="18" borderId="16" xfId="0" applyFont="1" applyFill="1" applyBorder="1" applyAlignment="1" applyProtection="1">
      <alignment horizontal="center" vertical="center" wrapText="1"/>
    </xf>
    <xf numFmtId="0" fontId="26" fillId="18" borderId="16" xfId="0" applyFont="1" applyFill="1" applyBorder="1" applyAlignment="1" applyProtection="1">
      <alignment horizontal="center" vertical="center"/>
      <protection locked="0"/>
    </xf>
    <xf numFmtId="0" fontId="26" fillId="18" borderId="16" xfId="0" applyFont="1" applyFill="1" applyBorder="1" applyAlignment="1" applyProtection="1">
      <alignment horizontal="center" vertical="center" wrapText="1"/>
      <protection locked="0"/>
    </xf>
    <xf numFmtId="0" fontId="27" fillId="18" borderId="16" xfId="0" applyFont="1" applyFill="1" applyBorder="1" applyAlignment="1" applyProtection="1">
      <alignment horizontal="center" vertical="center"/>
      <protection locked="0"/>
    </xf>
    <xf numFmtId="0" fontId="26" fillId="18" borderId="16" xfId="0" applyFont="1" applyFill="1" applyBorder="1" applyAlignment="1">
      <alignment horizontal="center" vertical="center"/>
    </xf>
    <xf numFmtId="0" fontId="26" fillId="18" borderId="16" xfId="0" applyFont="1" applyFill="1" applyBorder="1" applyAlignment="1">
      <alignment horizontal="center" vertical="center" wrapText="1"/>
    </xf>
    <xf numFmtId="0" fontId="27" fillId="18" borderId="16" xfId="0" applyFont="1" applyFill="1" applyBorder="1" applyAlignment="1">
      <alignment horizontal="center" vertical="center"/>
    </xf>
    <xf numFmtId="0" fontId="26" fillId="18" borderId="26" xfId="0" applyFont="1" applyFill="1" applyBorder="1" applyAlignment="1" applyProtection="1">
      <alignment horizontal="center" vertical="center" wrapText="1"/>
      <protection locked="0"/>
    </xf>
    <xf numFmtId="0" fontId="26" fillId="18" borderId="27"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0" fillId="2" borderId="2" xfId="0" applyFill="1" applyBorder="1" applyAlignment="1">
      <alignment horizontal="center" vertical="top" wrapText="1"/>
    </xf>
    <xf numFmtId="0" fontId="0" fillId="2" borderId="6" xfId="0" applyFill="1" applyBorder="1" applyAlignment="1">
      <alignment horizontal="center" vertical="top" wrapText="1"/>
    </xf>
    <xf numFmtId="0" fontId="0" fillId="2" borderId="3" xfId="0" applyFill="1" applyBorder="1" applyAlignment="1">
      <alignment horizontal="center" vertical="top" wrapText="1"/>
    </xf>
    <xf numFmtId="0" fontId="2" fillId="4" borderId="7" xfId="0" applyFont="1" applyFill="1" applyBorder="1" applyAlignment="1">
      <alignment horizontal="center" vertical="top" wrapText="1"/>
    </xf>
    <xf numFmtId="0" fontId="2" fillId="4" borderId="5" xfId="0" applyFont="1" applyFill="1" applyBorder="1" applyAlignment="1">
      <alignment horizontal="center" vertical="top" wrapText="1"/>
    </xf>
    <xf numFmtId="0" fontId="2" fillId="6" borderId="8"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10" xfId="0" applyFont="1" applyFill="1" applyBorder="1" applyAlignment="1">
      <alignment horizontal="left" vertical="top" wrapText="1"/>
    </xf>
    <xf numFmtId="0" fontId="0" fillId="7" borderId="8" xfId="0" applyFill="1" applyBorder="1" applyAlignment="1">
      <alignment horizontal="left" wrapText="1"/>
    </xf>
    <xf numFmtId="0" fontId="0" fillId="7" borderId="9" xfId="0" applyFill="1" applyBorder="1" applyAlignment="1">
      <alignment horizontal="left" wrapText="1"/>
    </xf>
    <xf numFmtId="0" fontId="0" fillId="7" borderId="10" xfId="0" applyFill="1" applyBorder="1" applyAlignment="1">
      <alignment horizontal="left" wrapText="1"/>
    </xf>
    <xf numFmtId="0" fontId="2" fillId="4" borderId="9" xfId="0" applyFont="1" applyFill="1" applyBorder="1" applyAlignment="1">
      <alignment horizontal="left" vertical="top" wrapText="1" indent="8"/>
    </xf>
    <xf numFmtId="0" fontId="2" fillId="4" borderId="10" xfId="0" applyFont="1" applyFill="1" applyBorder="1" applyAlignment="1">
      <alignment horizontal="left" vertical="top" wrapText="1" indent="8"/>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10" xfId="0" applyFill="1" applyBorder="1" applyAlignment="1">
      <alignment horizontal="left" wrapText="1"/>
    </xf>
    <xf numFmtId="0" fontId="2" fillId="0" borderId="8" xfId="0" applyFont="1" applyFill="1" applyBorder="1" applyAlignment="1">
      <alignment horizontal="left" vertical="top" wrapText="1" indent="5"/>
    </xf>
    <xf numFmtId="0" fontId="2" fillId="0" borderId="9" xfId="0" applyFont="1" applyFill="1" applyBorder="1" applyAlignment="1">
      <alignment horizontal="left" vertical="top" wrapText="1" indent="5"/>
    </xf>
    <xf numFmtId="0" fontId="2" fillId="0" borderId="10" xfId="0" applyFont="1" applyFill="1" applyBorder="1" applyAlignment="1">
      <alignment horizontal="left" vertical="top" wrapText="1" indent="5"/>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8" xfId="0" applyFont="1" applyFill="1" applyBorder="1" applyAlignment="1">
      <alignment horizontal="left" vertical="top" wrapText="1" indent="1"/>
    </xf>
    <xf numFmtId="0" fontId="2" fillId="0" borderId="9" xfId="0" applyFont="1" applyFill="1" applyBorder="1" applyAlignment="1">
      <alignment horizontal="left" vertical="top" wrapText="1" indent="1"/>
    </xf>
    <xf numFmtId="0" fontId="2" fillId="0" borderId="10" xfId="0" applyFont="1" applyFill="1" applyBorder="1" applyAlignment="1">
      <alignment horizontal="left" vertical="top" wrapText="1" indent="1"/>
    </xf>
    <xf numFmtId="0" fontId="0" fillId="0" borderId="8" xfId="0" applyFill="1" applyBorder="1" applyAlignment="1">
      <alignment horizontal="left" vertical="top" wrapText="1" indent="1"/>
    </xf>
    <xf numFmtId="0" fontId="0" fillId="0" borderId="9" xfId="0" applyFill="1" applyBorder="1" applyAlignment="1">
      <alignment horizontal="left" vertical="top" wrapText="1" indent="1"/>
    </xf>
    <xf numFmtId="0" fontId="0" fillId="0" borderId="10" xfId="0" applyFill="1" applyBorder="1" applyAlignment="1">
      <alignment horizontal="left" vertical="top" wrapText="1" inden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1" fontId="3" fillId="0" borderId="8" xfId="0" applyNumberFormat="1" applyFont="1" applyFill="1" applyBorder="1" applyAlignment="1">
      <alignment horizontal="center" vertical="top" shrinkToFit="1"/>
    </xf>
    <xf numFmtId="1" fontId="3" fillId="0" borderId="9" xfId="0" applyNumberFormat="1" applyFont="1" applyFill="1" applyBorder="1" applyAlignment="1">
      <alignment horizontal="center" vertical="top" shrinkToFit="1"/>
    </xf>
    <xf numFmtId="1" fontId="3" fillId="0" borderId="10" xfId="0" applyNumberFormat="1" applyFont="1" applyFill="1" applyBorder="1" applyAlignment="1">
      <alignment horizontal="center" vertical="top" shrinkToFi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5" fillId="8" borderId="10" xfId="0" applyFont="1" applyFill="1" applyBorder="1" applyAlignment="1">
      <alignment horizontal="left" vertical="top"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0" fillId="9" borderId="10" xfId="0" applyFill="1" applyBorder="1" applyAlignment="1">
      <alignment horizontal="left" vertical="top" wrapText="1"/>
    </xf>
    <xf numFmtId="0" fontId="0" fillId="9" borderId="8" xfId="0" applyFill="1" applyBorder="1" applyAlignment="1">
      <alignment horizontal="left" wrapText="1"/>
    </xf>
    <xf numFmtId="0" fontId="0" fillId="9" borderId="9" xfId="0" applyFill="1" applyBorder="1" applyAlignment="1">
      <alignment horizontal="left" wrapText="1"/>
    </xf>
    <xf numFmtId="0" fontId="0" fillId="9" borderId="10" xfId="0" applyFill="1" applyBorder="1" applyAlignment="1">
      <alignment horizontal="left" wrapText="1"/>
    </xf>
    <xf numFmtId="0" fontId="0" fillId="0" borderId="4" xfId="0" applyFill="1" applyBorder="1" applyAlignment="1">
      <alignment horizontal="left" vertical="top" wrapText="1"/>
    </xf>
    <xf numFmtId="0" fontId="0" fillId="0" borderId="7" xfId="0" applyFill="1" applyBorder="1" applyAlignment="1">
      <alignment horizontal="left" vertical="top" wrapText="1"/>
    </xf>
    <xf numFmtId="0" fontId="0" fillId="0" borderId="5" xfId="0" applyFill="1" applyBorder="1" applyAlignment="1">
      <alignment horizontal="left" vertical="top" wrapText="1"/>
    </xf>
    <xf numFmtId="0" fontId="2" fillId="10" borderId="8" xfId="0" applyFont="1" applyFill="1" applyBorder="1" applyAlignment="1">
      <alignment horizontal="left" vertical="top" wrapText="1"/>
    </xf>
    <xf numFmtId="0" fontId="2" fillId="10" borderId="9" xfId="0" applyFont="1" applyFill="1" applyBorder="1" applyAlignment="1">
      <alignment horizontal="left" vertical="top" wrapText="1"/>
    </xf>
    <xf numFmtId="0" fontId="2" fillId="10" borderId="10" xfId="0" applyFont="1" applyFill="1" applyBorder="1" applyAlignment="1">
      <alignment horizontal="left" vertical="top" wrapText="1"/>
    </xf>
    <xf numFmtId="0" fontId="0" fillId="11" borderId="8" xfId="0" applyFill="1" applyBorder="1" applyAlignment="1">
      <alignment horizontal="left" wrapText="1"/>
    </xf>
    <xf numFmtId="0" fontId="0" fillId="11" borderId="9" xfId="0" applyFill="1" applyBorder="1" applyAlignment="1">
      <alignment horizontal="left" wrapText="1"/>
    </xf>
    <xf numFmtId="0" fontId="0" fillId="11" borderId="10" xfId="0" applyFill="1" applyBorder="1" applyAlignment="1">
      <alignment horizontal="left" wrapText="1"/>
    </xf>
    <xf numFmtId="0" fontId="0" fillId="11" borderId="8" xfId="0" applyFill="1" applyBorder="1" applyAlignment="1">
      <alignment horizontal="left" vertical="center" wrapText="1"/>
    </xf>
    <xf numFmtId="0" fontId="0" fillId="11" borderId="9" xfId="0" applyFill="1" applyBorder="1" applyAlignment="1">
      <alignment horizontal="left" vertical="center" wrapText="1"/>
    </xf>
    <xf numFmtId="0" fontId="0" fillId="11" borderId="10" xfId="0" applyFill="1" applyBorder="1" applyAlignment="1">
      <alignment horizontal="left" vertical="center" wrapText="1"/>
    </xf>
    <xf numFmtId="0" fontId="0" fillId="9" borderId="8" xfId="0" applyFill="1" applyBorder="1" applyAlignment="1">
      <alignment horizontal="left" vertical="center" wrapText="1"/>
    </xf>
    <xf numFmtId="0" fontId="0" fillId="9" borderId="9" xfId="0" applyFill="1" applyBorder="1" applyAlignment="1">
      <alignment horizontal="left" vertical="center" wrapText="1"/>
    </xf>
    <xf numFmtId="0" fontId="0" fillId="9" borderId="10" xfId="0" applyFill="1" applyBorder="1" applyAlignment="1">
      <alignment horizontal="left" vertical="center"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2" borderId="10" xfId="0" applyFill="1" applyBorder="1" applyAlignment="1">
      <alignment horizontal="left" vertical="top" wrapText="1"/>
    </xf>
    <xf numFmtId="0" fontId="0" fillId="12" borderId="8" xfId="0" applyFill="1" applyBorder="1" applyAlignment="1">
      <alignment horizontal="left" vertical="center" wrapText="1"/>
    </xf>
    <xf numFmtId="0" fontId="0" fillId="12" borderId="9" xfId="0" applyFill="1" applyBorder="1" applyAlignment="1">
      <alignment horizontal="left" vertical="center" wrapText="1"/>
    </xf>
    <xf numFmtId="0" fontId="0" fillId="12" borderId="10" xfId="0" applyFill="1" applyBorder="1" applyAlignment="1">
      <alignment horizontal="left" vertical="center" wrapText="1"/>
    </xf>
    <xf numFmtId="0" fontId="2" fillId="10" borderId="2" xfId="0" applyFont="1" applyFill="1" applyBorder="1" applyAlignment="1">
      <alignment horizontal="left" vertical="top" wrapText="1"/>
    </xf>
    <xf numFmtId="0" fontId="2" fillId="10" borderId="6" xfId="0" applyFont="1" applyFill="1" applyBorder="1" applyAlignment="1">
      <alignment horizontal="left" vertical="top" wrapText="1"/>
    </xf>
    <xf numFmtId="0" fontId="2" fillId="10" borderId="3" xfId="0" applyFont="1" applyFill="1" applyBorder="1" applyAlignment="1">
      <alignment horizontal="left" vertical="top" wrapText="1"/>
    </xf>
    <xf numFmtId="0" fontId="2" fillId="4" borderId="7" xfId="0" applyFont="1" applyFill="1" applyBorder="1" applyAlignment="1">
      <alignment horizontal="left" vertical="top" wrapText="1" indent="10"/>
    </xf>
    <xf numFmtId="0" fontId="2" fillId="4" borderId="5" xfId="0" applyFont="1" applyFill="1" applyBorder="1" applyAlignment="1">
      <alignment horizontal="left" vertical="top" wrapText="1" indent="10"/>
    </xf>
    <xf numFmtId="0" fontId="2" fillId="0" borderId="2" xfId="0" applyFont="1" applyFill="1" applyBorder="1" applyAlignment="1">
      <alignment horizontal="left" vertical="top" wrapText="1" indent="1"/>
    </xf>
    <xf numFmtId="0" fontId="2" fillId="0" borderId="6" xfId="0" applyFont="1" applyFill="1" applyBorder="1" applyAlignment="1">
      <alignment horizontal="left" vertical="top" wrapText="1" indent="1"/>
    </xf>
    <xf numFmtId="0" fontId="2" fillId="0" borderId="3" xfId="0" applyFont="1" applyFill="1" applyBorder="1" applyAlignment="1">
      <alignment horizontal="left" vertical="top" wrapText="1" indent="1"/>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indent="2"/>
    </xf>
    <xf numFmtId="0" fontId="2" fillId="0" borderId="6" xfId="0" applyFont="1" applyFill="1" applyBorder="1" applyAlignment="1">
      <alignment horizontal="left" vertical="top" wrapText="1" indent="2"/>
    </xf>
    <xf numFmtId="0" fontId="2" fillId="0" borderId="3" xfId="0" applyFont="1" applyFill="1" applyBorder="1" applyAlignment="1">
      <alignment horizontal="left" vertical="top" wrapText="1" indent="2"/>
    </xf>
    <xf numFmtId="0" fontId="0" fillId="0" borderId="8" xfId="0" applyFill="1" applyBorder="1" applyAlignment="1">
      <alignment horizontal="center" vertical="top"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5" fillId="8" borderId="8" xfId="0" applyFont="1" applyFill="1" applyBorder="1" applyAlignment="1">
      <alignment horizontal="left" vertical="top" wrapText="1" indent="7"/>
    </xf>
    <xf numFmtId="0" fontId="5" fillId="8" borderId="9" xfId="0" applyFont="1" applyFill="1" applyBorder="1" applyAlignment="1">
      <alignment horizontal="left" vertical="top" wrapText="1" indent="7"/>
    </xf>
    <xf numFmtId="0" fontId="5" fillId="8" borderId="10" xfId="0" applyFont="1" applyFill="1" applyBorder="1" applyAlignment="1">
      <alignment horizontal="left" vertical="top" wrapText="1" indent="7"/>
    </xf>
    <xf numFmtId="0" fontId="2" fillId="6" borderId="8" xfId="0" applyFont="1" applyFill="1" applyBorder="1" applyAlignment="1">
      <alignment horizontal="left" vertical="top" wrapText="1" indent="1"/>
    </xf>
    <xf numFmtId="0" fontId="2" fillId="6" borderId="9" xfId="0" applyFont="1" applyFill="1" applyBorder="1" applyAlignment="1">
      <alignment horizontal="left" vertical="top" wrapText="1" indent="1"/>
    </xf>
    <xf numFmtId="0" fontId="2" fillId="6" borderId="10" xfId="0" applyFont="1" applyFill="1" applyBorder="1" applyAlignment="1">
      <alignment horizontal="left" vertical="top" wrapText="1" inden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5" borderId="11" xfId="0" applyFont="1" applyFill="1" applyBorder="1" applyAlignment="1">
      <alignment horizontal="center" vertical="top" wrapText="1"/>
    </xf>
    <xf numFmtId="0" fontId="2" fillId="5" borderId="13" xfId="0" applyFont="1" applyFill="1" applyBorder="1" applyAlignment="1">
      <alignment horizontal="center" vertical="top" wrapText="1"/>
    </xf>
    <xf numFmtId="0" fontId="2" fillId="5" borderId="14" xfId="0" applyFont="1" applyFill="1" applyBorder="1" applyAlignment="1">
      <alignment horizontal="center" vertical="top" wrapText="1"/>
    </xf>
    <xf numFmtId="0" fontId="2" fillId="6" borderId="2"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12"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5"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5" xfId="0" applyFont="1" applyFill="1" applyBorder="1" applyAlignment="1">
      <alignment horizontal="left" vertical="top" wrapText="1"/>
    </xf>
    <xf numFmtId="0" fontId="5" fillId="8" borderId="4" xfId="0" applyFont="1" applyFill="1" applyBorder="1" applyAlignment="1">
      <alignment horizontal="left" vertical="top" wrapText="1"/>
    </xf>
    <xf numFmtId="0" fontId="5" fillId="8" borderId="7" xfId="0" applyFont="1" applyFill="1" applyBorder="1" applyAlignment="1">
      <alignment horizontal="left" vertical="top" wrapText="1"/>
    </xf>
    <xf numFmtId="0" fontId="5" fillId="8" borderId="5" xfId="0" applyFont="1" applyFill="1" applyBorder="1" applyAlignment="1">
      <alignment horizontal="left" vertical="top" wrapText="1"/>
    </xf>
    <xf numFmtId="0" fontId="5" fillId="8" borderId="8" xfId="0" applyFont="1" applyFill="1" applyBorder="1" applyAlignment="1">
      <alignment horizontal="center" vertical="top" wrapText="1"/>
    </xf>
    <xf numFmtId="0" fontId="5" fillId="8" borderId="9" xfId="0" applyFont="1" applyFill="1" applyBorder="1" applyAlignment="1">
      <alignment horizontal="center" vertical="top" wrapText="1"/>
    </xf>
    <xf numFmtId="0" fontId="5" fillId="8" borderId="10"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8" xfId="0" applyFont="1" applyFill="1" applyBorder="1" applyAlignment="1">
      <alignment horizontal="left" vertical="top" wrapText="1" indent="1"/>
    </xf>
    <xf numFmtId="0" fontId="6" fillId="0" borderId="9" xfId="0" applyFont="1" applyFill="1" applyBorder="1" applyAlignment="1">
      <alignment horizontal="left" vertical="top" wrapText="1" indent="1"/>
    </xf>
    <xf numFmtId="0" fontId="6" fillId="0" borderId="10" xfId="0" applyFont="1" applyFill="1" applyBorder="1" applyAlignment="1">
      <alignment horizontal="left" vertical="top" wrapText="1" indent="1"/>
    </xf>
    <xf numFmtId="1" fontId="7" fillId="13" borderId="13" xfId="0" applyNumberFormat="1" applyFont="1" applyFill="1" applyBorder="1" applyAlignment="1">
      <alignment horizontal="center" vertical="top" shrinkToFit="1"/>
    </xf>
    <xf numFmtId="1" fontId="7" fillId="13" borderId="14" xfId="0" applyNumberFormat="1" applyFont="1" applyFill="1" applyBorder="1" applyAlignment="1">
      <alignment horizontal="center" vertical="top" shrinkToFit="1"/>
    </xf>
    <xf numFmtId="0" fontId="2" fillId="0" borderId="2" xfId="0" applyFont="1" applyFill="1" applyBorder="1" applyAlignment="1">
      <alignment horizontal="left" vertical="top" wrapText="1" indent="3"/>
    </xf>
    <xf numFmtId="0" fontId="2" fillId="0" borderId="6" xfId="0" applyFont="1" applyFill="1" applyBorder="1" applyAlignment="1">
      <alignment horizontal="left" vertical="top" wrapText="1" indent="3"/>
    </xf>
    <xf numFmtId="0" fontId="2" fillId="0" borderId="3" xfId="0" applyFont="1" applyFill="1" applyBorder="1" applyAlignment="1">
      <alignment horizontal="left" vertical="top" wrapText="1" indent="3"/>
    </xf>
    <xf numFmtId="0" fontId="2" fillId="0" borderId="4" xfId="0" applyFont="1" applyFill="1" applyBorder="1" applyAlignment="1">
      <alignment horizontal="left" vertical="top" wrapText="1" indent="3"/>
    </xf>
    <xf numFmtId="0" fontId="2" fillId="0" borderId="7" xfId="0" applyFont="1" applyFill="1" applyBorder="1" applyAlignment="1">
      <alignment horizontal="left" vertical="top" wrapText="1" indent="3"/>
    </xf>
    <xf numFmtId="0" fontId="2" fillId="0" borderId="5" xfId="0" applyFont="1" applyFill="1" applyBorder="1" applyAlignment="1">
      <alignment horizontal="left" vertical="top" wrapText="1" indent="3"/>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left" vertical="top" wrapText="1" indent="7"/>
    </xf>
    <xf numFmtId="0" fontId="2" fillId="0" borderId="9" xfId="0" applyFont="1" applyFill="1" applyBorder="1" applyAlignment="1">
      <alignment horizontal="left" vertical="top" wrapText="1" indent="7"/>
    </xf>
    <xf numFmtId="0" fontId="2" fillId="0" borderId="10" xfId="0" applyFont="1" applyFill="1" applyBorder="1" applyAlignment="1">
      <alignment horizontal="left" vertical="top" wrapText="1" indent="7"/>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4" borderId="8" xfId="0" applyFont="1" applyFill="1" applyBorder="1" applyAlignment="1">
      <alignment horizontal="left" vertical="top" wrapText="1" indent="9"/>
    </xf>
    <xf numFmtId="0" fontId="2" fillId="4" borderId="9" xfId="0" applyFont="1" applyFill="1" applyBorder="1" applyAlignment="1">
      <alignment horizontal="left" vertical="top" wrapText="1" indent="9"/>
    </xf>
    <xf numFmtId="0" fontId="2" fillId="4" borderId="10" xfId="0" applyFont="1" applyFill="1" applyBorder="1" applyAlignment="1">
      <alignment horizontal="left" vertical="top" wrapText="1" indent="9"/>
    </xf>
    <xf numFmtId="0" fontId="2" fillId="4" borderId="9" xfId="0" applyFont="1" applyFill="1" applyBorder="1" applyAlignment="1">
      <alignment horizontal="left" vertical="top" wrapText="1" indent="1"/>
    </xf>
    <xf numFmtId="0" fontId="2" fillId="4" borderId="10" xfId="0" applyFont="1" applyFill="1" applyBorder="1" applyAlignment="1">
      <alignment horizontal="left" vertical="top" wrapText="1" indent="1"/>
    </xf>
    <xf numFmtId="0" fontId="0" fillId="13" borderId="11" xfId="0" applyFill="1" applyBorder="1" applyAlignment="1">
      <alignment horizontal="left" vertical="top" wrapText="1"/>
    </xf>
    <xf numFmtId="0" fontId="0" fillId="13" borderId="13" xfId="0" applyFill="1" applyBorder="1" applyAlignment="1">
      <alignment horizontal="left" vertical="top" wrapText="1"/>
    </xf>
    <xf numFmtId="0" fontId="0" fillId="13" borderId="14" xfId="0" applyFill="1" applyBorder="1" applyAlignment="1">
      <alignment horizontal="left" vertical="top" wrapText="1"/>
    </xf>
    <xf numFmtId="0" fontId="0" fillId="14" borderId="8" xfId="0" applyFill="1" applyBorder="1" applyAlignment="1">
      <alignment horizontal="left" vertical="center" wrapText="1"/>
    </xf>
    <xf numFmtId="0" fontId="0" fillId="14" borderId="9" xfId="0" applyFill="1" applyBorder="1" applyAlignment="1">
      <alignment horizontal="left" vertical="center" wrapText="1"/>
    </xf>
    <xf numFmtId="0" fontId="0" fillId="14" borderId="10" xfId="0" applyFill="1" applyBorder="1" applyAlignment="1">
      <alignment horizontal="left" vertical="center" wrapText="1"/>
    </xf>
    <xf numFmtId="0" fontId="2" fillId="8" borderId="8" xfId="0" applyFont="1" applyFill="1" applyBorder="1" applyAlignment="1">
      <alignment horizontal="left" vertical="top" wrapText="1" indent="11"/>
    </xf>
    <xf numFmtId="0" fontId="2" fillId="8" borderId="9" xfId="0" applyFont="1" applyFill="1" applyBorder="1" applyAlignment="1">
      <alignment horizontal="left" vertical="top" wrapText="1" indent="11"/>
    </xf>
    <xf numFmtId="0" fontId="2" fillId="8" borderId="10" xfId="0" applyFont="1" applyFill="1" applyBorder="1" applyAlignment="1">
      <alignment horizontal="left" vertical="top" wrapText="1" indent="11"/>
    </xf>
    <xf numFmtId="0" fontId="2" fillId="0" borderId="8" xfId="0" applyFont="1" applyFill="1" applyBorder="1" applyAlignment="1">
      <alignment horizontal="left" vertical="top" wrapText="1" indent="3"/>
    </xf>
    <xf numFmtId="0" fontId="2" fillId="0" borderId="9" xfId="0" applyFont="1" applyFill="1" applyBorder="1" applyAlignment="1">
      <alignment horizontal="left" vertical="top" wrapText="1" indent="3"/>
    </xf>
    <xf numFmtId="0" fontId="2" fillId="0" borderId="10" xfId="0" applyFont="1" applyFill="1" applyBorder="1" applyAlignment="1">
      <alignment horizontal="left" vertical="top" wrapText="1" indent="3"/>
    </xf>
    <xf numFmtId="0" fontId="0" fillId="5" borderId="11" xfId="0" applyFill="1" applyBorder="1" applyAlignment="1">
      <alignment horizontal="left" vertical="top" wrapText="1"/>
    </xf>
    <xf numFmtId="0" fontId="0" fillId="5" borderId="13" xfId="0" applyFill="1" applyBorder="1" applyAlignment="1">
      <alignment horizontal="left" vertical="top" wrapText="1"/>
    </xf>
    <xf numFmtId="0" fontId="1" fillId="4" borderId="9"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4" borderId="8" xfId="0" applyFont="1" applyFill="1" applyBorder="1" applyAlignment="1">
      <alignment horizontal="left" vertical="top" wrapText="1" indent="17"/>
    </xf>
    <xf numFmtId="0" fontId="1" fillId="4" borderId="9" xfId="0" applyFont="1" applyFill="1" applyBorder="1" applyAlignment="1">
      <alignment horizontal="left" vertical="top" wrapText="1" indent="17"/>
    </xf>
    <xf numFmtId="0" fontId="1" fillId="4" borderId="10" xfId="0" applyFont="1" applyFill="1" applyBorder="1" applyAlignment="1">
      <alignment horizontal="left" vertical="top" wrapText="1" indent="17"/>
    </xf>
    <xf numFmtId="1" fontId="10" fillId="0" borderId="8" xfId="0" applyNumberFormat="1" applyFont="1" applyFill="1" applyBorder="1" applyAlignment="1">
      <alignment horizontal="right" vertical="top" shrinkToFit="1"/>
    </xf>
    <xf numFmtId="1" fontId="10" fillId="0" borderId="9" xfId="0" applyNumberFormat="1" applyFont="1" applyFill="1" applyBorder="1" applyAlignment="1">
      <alignment horizontal="right" vertical="top" shrinkToFit="1"/>
    </xf>
    <xf numFmtId="1" fontId="10" fillId="0" borderId="10" xfId="0" applyNumberFormat="1" applyFont="1" applyFill="1" applyBorder="1" applyAlignment="1">
      <alignment horizontal="right" vertical="top" shrinkToFit="1"/>
    </xf>
    <xf numFmtId="0" fontId="2" fillId="4" borderId="8" xfId="0" applyFont="1" applyFill="1" applyBorder="1" applyAlignment="1">
      <alignment horizontal="left" vertical="top" wrapText="1" indent="1"/>
    </xf>
    <xf numFmtId="0" fontId="2" fillId="8" borderId="8" xfId="0" applyFont="1" applyFill="1" applyBorder="1" applyAlignment="1">
      <alignment horizontal="left" vertical="top" wrapText="1"/>
    </xf>
    <xf numFmtId="0" fontId="2" fillId="8" borderId="9" xfId="0" applyFont="1" applyFill="1" applyBorder="1" applyAlignment="1">
      <alignment horizontal="left" vertical="top" wrapText="1"/>
    </xf>
    <xf numFmtId="0" fontId="2" fillId="8" borderId="10" xfId="0" applyFont="1" applyFill="1" applyBorder="1" applyAlignment="1">
      <alignment horizontal="left" vertical="top" wrapText="1"/>
    </xf>
    <xf numFmtId="0" fontId="0" fillId="15" borderId="8" xfId="0" applyFill="1" applyBorder="1" applyAlignment="1">
      <alignment horizontal="left" vertical="center" wrapText="1"/>
    </xf>
    <xf numFmtId="0" fontId="0" fillId="15" borderId="9" xfId="0" applyFill="1" applyBorder="1" applyAlignment="1">
      <alignment horizontal="left" vertical="center" wrapText="1"/>
    </xf>
    <xf numFmtId="0" fontId="0" fillId="15" borderId="10" xfId="0" applyFill="1" applyBorder="1" applyAlignment="1">
      <alignment horizontal="left" vertical="center" wrapText="1"/>
    </xf>
    <xf numFmtId="0" fontId="2" fillId="4" borderId="8" xfId="0" applyFont="1" applyFill="1" applyBorder="1" applyAlignment="1">
      <alignment horizontal="left" vertical="top" wrapText="1" indent="17"/>
    </xf>
    <xf numFmtId="0" fontId="2" fillId="4" borderId="9" xfId="0" applyFont="1" applyFill="1" applyBorder="1" applyAlignment="1">
      <alignment horizontal="left" vertical="top" wrapText="1" indent="17"/>
    </xf>
    <xf numFmtId="0" fontId="2" fillId="4" borderId="10" xfId="0" applyFont="1" applyFill="1" applyBorder="1" applyAlignment="1">
      <alignment horizontal="left" vertical="top" wrapText="1" indent="17"/>
    </xf>
    <xf numFmtId="0" fontId="2" fillId="0" borderId="8" xfId="0" applyFont="1" applyFill="1" applyBorder="1" applyAlignment="1">
      <alignment horizontal="left" vertical="top" wrapText="1" indent="2"/>
    </xf>
    <xf numFmtId="0" fontId="2" fillId="0" borderId="9" xfId="0" applyFont="1" applyFill="1" applyBorder="1" applyAlignment="1">
      <alignment horizontal="left" vertical="top" wrapText="1" indent="2"/>
    </xf>
    <xf numFmtId="0" fontId="2" fillId="0" borderId="10" xfId="0" applyFont="1" applyFill="1" applyBorder="1" applyAlignment="1">
      <alignment horizontal="left" vertical="top" wrapText="1" indent="2"/>
    </xf>
    <xf numFmtId="0" fontId="2" fillId="0" borderId="4"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center" vertical="top" wrapText="1"/>
    </xf>
    <xf numFmtId="0" fontId="0" fillId="0" borderId="2" xfId="0" applyFill="1" applyBorder="1" applyAlignment="1">
      <alignment horizontal="left" wrapText="1"/>
    </xf>
    <xf numFmtId="0" fontId="0" fillId="0" borderId="6" xfId="0" applyFill="1" applyBorder="1" applyAlignment="1">
      <alignment horizontal="left" wrapText="1"/>
    </xf>
    <xf numFmtId="0" fontId="0" fillId="0" borderId="3" xfId="0" applyFill="1" applyBorder="1" applyAlignment="1">
      <alignment horizontal="left" wrapText="1"/>
    </xf>
    <xf numFmtId="0" fontId="0" fillId="16" borderId="2" xfId="0" applyFill="1" applyBorder="1" applyAlignment="1">
      <alignment horizontal="center" vertical="top" wrapText="1"/>
    </xf>
    <xf numFmtId="0" fontId="0" fillId="16" borderId="6" xfId="0" applyFill="1" applyBorder="1" applyAlignment="1">
      <alignment horizontal="center" vertical="top" wrapText="1"/>
    </xf>
    <xf numFmtId="0" fontId="0" fillId="16" borderId="3" xfId="0" applyFill="1" applyBorder="1" applyAlignment="1">
      <alignment horizontal="center" vertical="top" wrapText="1"/>
    </xf>
    <xf numFmtId="0" fontId="2" fillId="4" borderId="8" xfId="0" applyFont="1" applyFill="1" applyBorder="1" applyAlignment="1">
      <alignment horizontal="center" vertical="top" wrapText="1"/>
    </xf>
    <xf numFmtId="0" fontId="2" fillId="4" borderId="9" xfId="0" applyFont="1" applyFill="1" applyBorder="1" applyAlignment="1">
      <alignment horizontal="center" vertical="top" wrapText="1"/>
    </xf>
    <xf numFmtId="0" fontId="2" fillId="4" borderId="10" xfId="0" applyFont="1" applyFill="1" applyBorder="1" applyAlignment="1">
      <alignment horizontal="center" vertical="top" wrapText="1"/>
    </xf>
    <xf numFmtId="0" fontId="2" fillId="7" borderId="8" xfId="0" applyFont="1" applyFill="1" applyBorder="1" applyAlignment="1">
      <alignment horizontal="left" vertical="top" wrapText="1"/>
    </xf>
    <xf numFmtId="0" fontId="2" fillId="7" borderId="9" xfId="0" applyFont="1"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0" xfId="0" applyFill="1" applyBorder="1" applyAlignment="1">
      <alignment horizontal="left" vertical="top" wrapText="1"/>
    </xf>
    <xf numFmtId="0" fontId="2" fillId="0" borderId="8" xfId="0" applyFont="1" applyFill="1" applyBorder="1" applyAlignment="1">
      <alignment horizontal="right" vertical="top" wrapText="1"/>
    </xf>
    <xf numFmtId="0" fontId="2" fillId="0" borderId="9" xfId="0" applyFont="1" applyFill="1" applyBorder="1" applyAlignment="1">
      <alignment horizontal="right" vertical="top" wrapText="1"/>
    </xf>
    <xf numFmtId="0" fontId="2" fillId="0" borderId="10" xfId="0" applyFont="1" applyFill="1" applyBorder="1" applyAlignment="1">
      <alignment horizontal="right" vertical="top" wrapText="1"/>
    </xf>
    <xf numFmtId="0" fontId="2" fillId="4" borderId="9" xfId="0" applyFont="1" applyFill="1" applyBorder="1" applyAlignment="1">
      <alignment horizontal="left" vertical="top" wrapText="1" indent="4"/>
    </xf>
    <xf numFmtId="0" fontId="2" fillId="4" borderId="10" xfId="0" applyFont="1" applyFill="1" applyBorder="1" applyAlignment="1">
      <alignment horizontal="left" vertical="top" wrapText="1" indent="4"/>
    </xf>
    <xf numFmtId="0" fontId="2" fillId="0" borderId="8" xfId="0" applyFont="1" applyFill="1" applyBorder="1" applyAlignment="1">
      <alignment horizontal="left" vertical="top" wrapText="1" indent="4"/>
    </xf>
    <xf numFmtId="0" fontId="2" fillId="0" borderId="9" xfId="0" applyFont="1" applyFill="1" applyBorder="1" applyAlignment="1">
      <alignment horizontal="left" vertical="top" wrapText="1" indent="4"/>
    </xf>
    <xf numFmtId="0" fontId="2" fillId="0" borderId="10" xfId="0" applyFont="1" applyFill="1" applyBorder="1" applyAlignment="1">
      <alignment horizontal="left" vertical="top" wrapText="1" indent="4"/>
    </xf>
    <xf numFmtId="1" fontId="3" fillId="0" borderId="8" xfId="0" applyNumberFormat="1" applyFont="1" applyFill="1" applyBorder="1" applyAlignment="1">
      <alignment horizontal="left" vertical="top" indent="3" shrinkToFit="1"/>
    </xf>
    <xf numFmtId="1" fontId="3" fillId="0" borderId="9" xfId="0" applyNumberFormat="1" applyFont="1" applyFill="1" applyBorder="1" applyAlignment="1">
      <alignment horizontal="left" vertical="top" indent="3" shrinkToFit="1"/>
    </xf>
    <xf numFmtId="1" fontId="3" fillId="0" borderId="10" xfId="0" applyNumberFormat="1" applyFont="1" applyFill="1" applyBorder="1" applyAlignment="1">
      <alignment horizontal="left" vertical="top" indent="3" shrinkToFit="1"/>
    </xf>
    <xf numFmtId="1" fontId="10" fillId="0" borderId="8" xfId="0" applyNumberFormat="1" applyFont="1" applyFill="1" applyBorder="1" applyAlignment="1">
      <alignment horizontal="center" vertical="top" shrinkToFit="1"/>
    </xf>
    <xf numFmtId="1" fontId="10" fillId="0" borderId="9" xfId="0" applyNumberFormat="1" applyFont="1" applyFill="1" applyBorder="1" applyAlignment="1">
      <alignment horizontal="center" vertical="top" shrinkToFit="1"/>
    </xf>
    <xf numFmtId="1" fontId="10" fillId="0" borderId="10" xfId="0" applyNumberFormat="1" applyFont="1" applyFill="1" applyBorder="1" applyAlignment="1">
      <alignment horizontal="center" vertical="top" shrinkToFit="1"/>
    </xf>
    <xf numFmtId="0" fontId="2" fillId="8" borderId="8" xfId="0" applyFont="1" applyFill="1" applyBorder="1" applyAlignment="1">
      <alignment horizontal="left" vertical="top" wrapText="1" indent="2"/>
    </xf>
    <xf numFmtId="0" fontId="2" fillId="8" borderId="9" xfId="0" applyFont="1" applyFill="1" applyBorder="1" applyAlignment="1">
      <alignment horizontal="left" vertical="top" wrapText="1" indent="2"/>
    </xf>
    <xf numFmtId="0" fontId="2" fillId="8" borderId="10" xfId="0" applyFont="1" applyFill="1" applyBorder="1" applyAlignment="1">
      <alignment horizontal="left" vertical="top" wrapText="1" indent="2"/>
    </xf>
    <xf numFmtId="0" fontId="2" fillId="8" borderId="8" xfId="0" applyFont="1" applyFill="1" applyBorder="1" applyAlignment="1">
      <alignment horizontal="left" vertical="top" wrapText="1" indent="6"/>
    </xf>
    <xf numFmtId="0" fontId="2" fillId="8" borderId="9" xfId="0" applyFont="1" applyFill="1" applyBorder="1" applyAlignment="1">
      <alignment horizontal="left" vertical="top" wrapText="1" indent="6"/>
    </xf>
    <xf numFmtId="0" fontId="2" fillId="8" borderId="10" xfId="0" applyFont="1" applyFill="1" applyBorder="1" applyAlignment="1">
      <alignment horizontal="left" vertical="top" wrapText="1" indent="6"/>
    </xf>
    <xf numFmtId="0" fontId="0" fillId="12" borderId="8" xfId="0" applyFill="1" applyBorder="1" applyAlignment="1">
      <alignment horizontal="left" wrapText="1"/>
    </xf>
    <xf numFmtId="0" fontId="0" fillId="12" borderId="9" xfId="0" applyFill="1" applyBorder="1" applyAlignment="1">
      <alignment horizontal="left" wrapText="1"/>
    </xf>
    <xf numFmtId="0" fontId="0" fillId="12" borderId="10" xfId="0" applyFill="1" applyBorder="1" applyAlignment="1">
      <alignment horizontal="left" wrapText="1"/>
    </xf>
    <xf numFmtId="0" fontId="2" fillId="8" borderId="8" xfId="0" applyFont="1" applyFill="1" applyBorder="1" applyAlignment="1">
      <alignment horizontal="center" vertical="top" wrapText="1"/>
    </xf>
    <xf numFmtId="0" fontId="2" fillId="8" borderId="9" xfId="0" applyFont="1" applyFill="1" applyBorder="1" applyAlignment="1">
      <alignment horizontal="center" vertical="top" wrapText="1"/>
    </xf>
    <xf numFmtId="0" fontId="2" fillId="8" borderId="10" xfId="0" applyFont="1" applyFill="1" applyBorder="1" applyAlignment="1">
      <alignment horizontal="center" vertical="top" wrapText="1"/>
    </xf>
    <xf numFmtId="1" fontId="3" fillId="8" borderId="8" xfId="0" applyNumberFormat="1" applyFont="1" applyFill="1" applyBorder="1" applyAlignment="1">
      <alignment horizontal="center" vertical="top" shrinkToFit="1"/>
    </xf>
    <xf numFmtId="1" fontId="3" fillId="8" borderId="9" xfId="0" applyNumberFormat="1" applyFont="1" applyFill="1" applyBorder="1" applyAlignment="1">
      <alignment horizontal="center" vertical="top" shrinkToFit="1"/>
    </xf>
    <xf numFmtId="1" fontId="3" fillId="8" borderId="10" xfId="0" applyNumberFormat="1" applyFont="1" applyFill="1" applyBorder="1" applyAlignment="1">
      <alignment horizontal="center" vertical="top" shrinkToFit="1"/>
    </xf>
    <xf numFmtId="0" fontId="0" fillId="9" borderId="4" xfId="0" applyFill="1" applyBorder="1" applyAlignment="1">
      <alignment horizontal="left" wrapText="1"/>
    </xf>
    <xf numFmtId="0" fontId="0" fillId="9" borderId="7" xfId="0" applyFill="1" applyBorder="1" applyAlignment="1">
      <alignment horizontal="left" wrapText="1"/>
    </xf>
    <xf numFmtId="0" fontId="0" fillId="9" borderId="5" xfId="0" applyFill="1" applyBorder="1" applyAlignment="1">
      <alignment horizontal="left" wrapText="1"/>
    </xf>
    <xf numFmtId="0" fontId="2" fillId="8" borderId="8" xfId="0" applyFont="1" applyFill="1" applyBorder="1" applyAlignment="1">
      <alignment horizontal="left" vertical="top" wrapText="1" indent="7"/>
    </xf>
    <xf numFmtId="0" fontId="2" fillId="8" borderId="9" xfId="0" applyFont="1" applyFill="1" applyBorder="1" applyAlignment="1">
      <alignment horizontal="left" vertical="top" wrapText="1" indent="7"/>
    </xf>
    <xf numFmtId="0" fontId="2" fillId="8" borderId="10" xfId="0" applyFont="1" applyFill="1" applyBorder="1" applyAlignment="1">
      <alignment horizontal="left" vertical="top" wrapText="1" indent="7"/>
    </xf>
    <xf numFmtId="0" fontId="2" fillId="4" borderId="8" xfId="0" applyFont="1" applyFill="1" applyBorder="1" applyAlignment="1">
      <alignment horizontal="left" vertical="top" wrapText="1" indent="18"/>
    </xf>
    <xf numFmtId="0" fontId="2" fillId="4" borderId="9" xfId="0" applyFont="1" applyFill="1" applyBorder="1" applyAlignment="1">
      <alignment horizontal="left" vertical="top" wrapText="1" indent="18"/>
    </xf>
    <xf numFmtId="0" fontId="2" fillId="4" borderId="10" xfId="0" applyFont="1" applyFill="1" applyBorder="1" applyAlignment="1">
      <alignment horizontal="left" vertical="top" wrapText="1" indent="18"/>
    </xf>
    <xf numFmtId="1" fontId="10" fillId="0" borderId="8" xfId="0" applyNumberFormat="1" applyFont="1" applyFill="1" applyBorder="1" applyAlignment="1">
      <alignment horizontal="center" vertical="center" shrinkToFit="1"/>
    </xf>
    <xf numFmtId="1" fontId="10" fillId="0" borderId="9" xfId="0" applyNumberFormat="1" applyFont="1" applyFill="1" applyBorder="1" applyAlignment="1">
      <alignment horizontal="center" vertical="center" shrinkToFit="1"/>
    </xf>
    <xf numFmtId="1" fontId="10" fillId="0" borderId="10" xfId="0" applyNumberFormat="1" applyFont="1" applyFill="1" applyBorder="1" applyAlignment="1">
      <alignment horizontal="center" vertical="center" shrinkToFit="1"/>
    </xf>
    <xf numFmtId="0" fontId="0" fillId="15" borderId="8" xfId="0" applyFill="1" applyBorder="1" applyAlignment="1">
      <alignment horizontal="left" vertical="top" wrapText="1"/>
    </xf>
    <xf numFmtId="0" fontId="0" fillId="15" borderId="9" xfId="0" applyFill="1" applyBorder="1" applyAlignment="1">
      <alignment horizontal="left" vertical="top" wrapText="1"/>
    </xf>
    <xf numFmtId="0" fontId="0" fillId="15" borderId="10" xfId="0" applyFill="1" applyBorder="1" applyAlignment="1">
      <alignment horizontal="left" vertical="top" wrapText="1"/>
    </xf>
    <xf numFmtId="0" fontId="2" fillId="8" borderId="8" xfId="0" applyFont="1" applyFill="1" applyBorder="1" applyAlignment="1">
      <alignment horizontal="left" vertical="top" wrapText="1" indent="19"/>
    </xf>
    <xf numFmtId="0" fontId="2" fillId="8" borderId="9" xfId="0" applyFont="1" applyFill="1" applyBorder="1" applyAlignment="1">
      <alignment horizontal="left" vertical="top" wrapText="1" indent="19"/>
    </xf>
    <xf numFmtId="0" fontId="2" fillId="8" borderId="10" xfId="0" applyFont="1" applyFill="1" applyBorder="1" applyAlignment="1">
      <alignment horizontal="left" vertical="top" wrapText="1" indent="19"/>
    </xf>
    <xf numFmtId="0" fontId="13" fillId="0" borderId="0" xfId="0" applyFont="1" applyFill="1" applyBorder="1" applyAlignment="1">
      <alignment horizontal="center" vertical="top"/>
    </xf>
    <xf numFmtId="0" fontId="0" fillId="0" borderId="0" xfId="0" applyFill="1" applyBorder="1" applyAlignment="1">
      <alignment horizontal="center" vertical="top"/>
    </xf>
    <xf numFmtId="0" fontId="0" fillId="0" borderId="7" xfId="0" applyFill="1" applyBorder="1" applyAlignment="1">
      <alignment horizontal="center" vertical="top"/>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file:///C:\Users\Admin\Desktop\GST%20Annual%20Return%20Template.xlsx" TargetMode="External"/><Relationship Id="rId18" Type="http://schemas.openxmlformats.org/officeDocument/2006/relationships/hyperlink" Target="file:///C:\Users\Admin\Desktop\GST%20Annual%20Return%20Template.xlsx" TargetMode="External"/><Relationship Id="rId26" Type="http://schemas.openxmlformats.org/officeDocument/2006/relationships/hyperlink" Target="file:///C:\Users\Admin\Desktop\GST%20Annual%20Return%20Template.xlsx" TargetMode="External"/><Relationship Id="rId39" Type="http://schemas.openxmlformats.org/officeDocument/2006/relationships/hyperlink" Target="file:///C:\Users\Admin\Desktop\GST%20Annual%20Return%20Template.xlsx" TargetMode="External"/><Relationship Id="rId21" Type="http://schemas.openxmlformats.org/officeDocument/2006/relationships/hyperlink" Target="file:///C:\Users\Admin\Desktop\GST%20Annual%20Return%20Template.xlsx" TargetMode="External"/><Relationship Id="rId34" Type="http://schemas.openxmlformats.org/officeDocument/2006/relationships/hyperlink" Target="file:///C:\Users\Admin\Desktop\GST%20Annual%20Return%20Template.xlsx" TargetMode="External"/><Relationship Id="rId42" Type="http://schemas.openxmlformats.org/officeDocument/2006/relationships/hyperlink" Target="file:///C:\Users\Admin\Desktop\GST%20Annual%20Return%20Template.xlsx" TargetMode="External"/><Relationship Id="rId47" Type="http://schemas.openxmlformats.org/officeDocument/2006/relationships/hyperlink" Target="file:///C:\Users\Admin\Desktop\GST%20Annual%20Return%20Template.xlsx" TargetMode="External"/><Relationship Id="rId50" Type="http://schemas.openxmlformats.org/officeDocument/2006/relationships/hyperlink" Target="file:///C:\Users\Admin\Desktop\GST%20Annual%20Return%20Template.xlsx" TargetMode="External"/><Relationship Id="rId55" Type="http://schemas.openxmlformats.org/officeDocument/2006/relationships/hyperlink" Target="file:///C:\Users\Admin\Desktop\GST%20Annual%20Return%20Template.xlsx" TargetMode="External"/><Relationship Id="rId7" Type="http://schemas.openxmlformats.org/officeDocument/2006/relationships/hyperlink" Target="file:///C:\Users\Admin\Desktop\GST%20Annual%20Return%20Template.xlsx" TargetMode="External"/><Relationship Id="rId12" Type="http://schemas.openxmlformats.org/officeDocument/2006/relationships/hyperlink" Target="file:///C:\Users\Admin\Desktop\GST%20Annual%20Return%20Template.xlsx" TargetMode="External"/><Relationship Id="rId17" Type="http://schemas.openxmlformats.org/officeDocument/2006/relationships/hyperlink" Target="file:///C:\Users\Admin\Desktop\GST%20Annual%20Return%20Template.xlsx" TargetMode="External"/><Relationship Id="rId25" Type="http://schemas.openxmlformats.org/officeDocument/2006/relationships/hyperlink" Target="file:///C:\Users\Admin\Desktop\GST%20Annual%20Return%20Template.xlsx" TargetMode="External"/><Relationship Id="rId33" Type="http://schemas.openxmlformats.org/officeDocument/2006/relationships/hyperlink" Target="file:///C:\Users\Admin\Desktop\GST%20Annual%20Return%20Template.xlsx" TargetMode="External"/><Relationship Id="rId38" Type="http://schemas.openxmlformats.org/officeDocument/2006/relationships/hyperlink" Target="file:///C:\Users\Admin\Desktop\GST%20Annual%20Return%20Template.xlsx" TargetMode="External"/><Relationship Id="rId46" Type="http://schemas.openxmlformats.org/officeDocument/2006/relationships/hyperlink" Target="file:///C:\Users\Admin\Desktop\GST%20Annual%20Return%20Template.xlsx" TargetMode="External"/><Relationship Id="rId2" Type="http://schemas.openxmlformats.org/officeDocument/2006/relationships/hyperlink" Target="file:///C:\Users\Admin\Desktop\GST%20Annual%20Return%20Template.xlsx" TargetMode="External"/><Relationship Id="rId16" Type="http://schemas.openxmlformats.org/officeDocument/2006/relationships/hyperlink" Target="file:///C:\Users\Admin\Desktop\GST%20Annual%20Return%20Template.xlsx" TargetMode="External"/><Relationship Id="rId20" Type="http://schemas.openxmlformats.org/officeDocument/2006/relationships/hyperlink" Target="file:///C:\Users\Admin\Desktop\GST%20Annual%20Return%20Template.xlsx" TargetMode="External"/><Relationship Id="rId29" Type="http://schemas.openxmlformats.org/officeDocument/2006/relationships/hyperlink" Target="file:///C:\Users\Admin\Desktop\GST%20Annual%20Return%20Template.xlsx" TargetMode="External"/><Relationship Id="rId41" Type="http://schemas.openxmlformats.org/officeDocument/2006/relationships/hyperlink" Target="file:///C:\Users\Admin\Desktop\GST%20Annual%20Return%20Template.xlsx" TargetMode="External"/><Relationship Id="rId54" Type="http://schemas.openxmlformats.org/officeDocument/2006/relationships/hyperlink" Target="file:///C:\Users\Admin\Desktop\GST%20Annual%20Return%20Template.xlsx" TargetMode="External"/><Relationship Id="rId1" Type="http://schemas.openxmlformats.org/officeDocument/2006/relationships/hyperlink" Target="file:///C:\Users\Admin\Desktop\GST%20Annual%20Return%20Template.xlsx" TargetMode="External"/><Relationship Id="rId6" Type="http://schemas.openxmlformats.org/officeDocument/2006/relationships/hyperlink" Target="file:///C:\Users\Admin\Desktop\GST%20Annual%20Return%20Template.xlsx" TargetMode="External"/><Relationship Id="rId11" Type="http://schemas.openxmlformats.org/officeDocument/2006/relationships/hyperlink" Target="file:///C:\Users\Admin\Desktop\GST%20Annual%20Return%20Template.xlsx" TargetMode="External"/><Relationship Id="rId24" Type="http://schemas.openxmlformats.org/officeDocument/2006/relationships/hyperlink" Target="file:///C:\Users\Admin\Desktop\GST%20Annual%20Return%20Template.xlsx" TargetMode="External"/><Relationship Id="rId32" Type="http://schemas.openxmlformats.org/officeDocument/2006/relationships/hyperlink" Target="file:///C:\Users\Admin\Desktop\GST%20Annual%20Return%20Template.xlsx" TargetMode="External"/><Relationship Id="rId37" Type="http://schemas.openxmlformats.org/officeDocument/2006/relationships/hyperlink" Target="file:///C:\Users\Admin\Desktop\GST%20Annual%20Return%20Template.xlsx" TargetMode="External"/><Relationship Id="rId40" Type="http://schemas.openxmlformats.org/officeDocument/2006/relationships/hyperlink" Target="file:///C:\Users\Admin\Desktop\GST%20Annual%20Return%20Template.xlsx" TargetMode="External"/><Relationship Id="rId45" Type="http://schemas.openxmlformats.org/officeDocument/2006/relationships/hyperlink" Target="file:///C:\Users\Admin\Desktop\GST%20Annual%20Return%20Template.xlsx" TargetMode="External"/><Relationship Id="rId53" Type="http://schemas.openxmlformats.org/officeDocument/2006/relationships/hyperlink" Target="file:///C:\Users\Admin\Desktop\GST%20Annual%20Return%20Template.xlsx" TargetMode="External"/><Relationship Id="rId5" Type="http://schemas.openxmlformats.org/officeDocument/2006/relationships/hyperlink" Target="file:///C:\Users\Admin\Desktop\GST%20Annual%20Return%20Template.xlsx" TargetMode="External"/><Relationship Id="rId15" Type="http://schemas.openxmlformats.org/officeDocument/2006/relationships/hyperlink" Target="file:///C:\Users\Admin\Desktop\GST%20Annual%20Return%20Template.xlsx" TargetMode="External"/><Relationship Id="rId23" Type="http://schemas.openxmlformats.org/officeDocument/2006/relationships/hyperlink" Target="file:///C:\Users\Admin\Desktop\GST%20Annual%20Return%20Template.xlsx" TargetMode="External"/><Relationship Id="rId28" Type="http://schemas.openxmlformats.org/officeDocument/2006/relationships/hyperlink" Target="file:///C:\Users\Admin\Desktop\GST%20Annual%20Return%20Template.xlsx" TargetMode="External"/><Relationship Id="rId36" Type="http://schemas.openxmlformats.org/officeDocument/2006/relationships/hyperlink" Target="file:///C:\Users\Admin\Desktop\GST%20Annual%20Return%20Template.xlsx" TargetMode="External"/><Relationship Id="rId49" Type="http://schemas.openxmlformats.org/officeDocument/2006/relationships/hyperlink" Target="file:///C:\Users\Admin\Desktop\GST%20Annual%20Return%20Template.xlsx" TargetMode="External"/><Relationship Id="rId57" Type="http://schemas.openxmlformats.org/officeDocument/2006/relationships/printerSettings" Target="../printerSettings/printerSettings1.bin"/><Relationship Id="rId10" Type="http://schemas.openxmlformats.org/officeDocument/2006/relationships/hyperlink" Target="file:///C:\Users\Admin\Desktop\GST%20Annual%20Return%20Template.xlsx" TargetMode="External"/><Relationship Id="rId19" Type="http://schemas.openxmlformats.org/officeDocument/2006/relationships/hyperlink" Target="file:///C:\Users\Admin\Desktop\GST%20Annual%20Return%20Template.xlsx" TargetMode="External"/><Relationship Id="rId31" Type="http://schemas.openxmlformats.org/officeDocument/2006/relationships/hyperlink" Target="file:///C:\Users\Admin\Desktop\GST%20Annual%20Return%20Template.xlsx" TargetMode="External"/><Relationship Id="rId44" Type="http://schemas.openxmlformats.org/officeDocument/2006/relationships/hyperlink" Target="file:///C:\Users\Admin\Desktop\GST%20Annual%20Return%20Template.xlsx" TargetMode="External"/><Relationship Id="rId52" Type="http://schemas.openxmlformats.org/officeDocument/2006/relationships/hyperlink" Target="file:///C:\Users\Admin\Desktop\GST%20Annual%20Return%20Template.xlsx" TargetMode="External"/><Relationship Id="rId4" Type="http://schemas.openxmlformats.org/officeDocument/2006/relationships/hyperlink" Target="file:///C:\Users\Admin\Desktop\GST%20Annual%20Return%20Template.xlsx" TargetMode="External"/><Relationship Id="rId9" Type="http://schemas.openxmlformats.org/officeDocument/2006/relationships/hyperlink" Target="file:///C:\Users\Admin\Desktop\GST%20Annual%20Return%20Template.xlsx" TargetMode="External"/><Relationship Id="rId14" Type="http://schemas.openxmlformats.org/officeDocument/2006/relationships/hyperlink" Target="file:///C:\Users\Admin\Desktop\GST%20Annual%20Return%20Template.xlsx" TargetMode="External"/><Relationship Id="rId22" Type="http://schemas.openxmlformats.org/officeDocument/2006/relationships/hyperlink" Target="file:///C:\Users\Admin\Desktop\GST%20Annual%20Return%20Template.xlsx" TargetMode="External"/><Relationship Id="rId27" Type="http://schemas.openxmlformats.org/officeDocument/2006/relationships/hyperlink" Target="file:///C:\Users\Admin\Desktop\GST%20Annual%20Return%20Template.xlsx" TargetMode="External"/><Relationship Id="rId30" Type="http://schemas.openxmlformats.org/officeDocument/2006/relationships/hyperlink" Target="file:///C:\Users\Admin\Desktop\GST%20Annual%20Return%20Template.xlsx" TargetMode="External"/><Relationship Id="rId35" Type="http://schemas.openxmlformats.org/officeDocument/2006/relationships/hyperlink" Target="file:///C:\Users\Admin\Desktop\GST%20Annual%20Return%20Template.xlsx" TargetMode="External"/><Relationship Id="rId43" Type="http://schemas.openxmlformats.org/officeDocument/2006/relationships/hyperlink" Target="file:///C:\Users\Admin\Desktop\GST%20Annual%20Return%20Template.xlsx" TargetMode="External"/><Relationship Id="rId48" Type="http://schemas.openxmlformats.org/officeDocument/2006/relationships/hyperlink" Target="file:///C:\Users\Admin\Desktop\GST%20Annual%20Return%20Template.xlsx" TargetMode="External"/><Relationship Id="rId56" Type="http://schemas.openxmlformats.org/officeDocument/2006/relationships/hyperlink" Target="file:///C:\Users\Admin\Desktop\GST%20Annual%20Return%20Template.xlsx" TargetMode="External"/><Relationship Id="rId8" Type="http://schemas.openxmlformats.org/officeDocument/2006/relationships/hyperlink" Target="file:///C:\Users\Admin\Desktop\GST%20Annual%20Return%20Template.xlsx" TargetMode="External"/><Relationship Id="rId51" Type="http://schemas.openxmlformats.org/officeDocument/2006/relationships/hyperlink" Target="file:///C:\Users\Admin\Desktop\GST%20Annual%20Return%20Template.xlsx" TargetMode="External"/><Relationship Id="rId3" Type="http://schemas.openxmlformats.org/officeDocument/2006/relationships/hyperlink" Target="file:///C:\Users\Admin\Desktop\GST%20Annual%20Return%20Template.xlsx"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Admin\Desktop\GST%20Annual%20Return%20Template.xlsx"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ile:///C:\Users\Admin\Desktop\GST%20Annual%20Return%20Template.xlsx"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file:///C:\Users\Admin\Desktop\GST%20Annual%20Return%20Template.xlsx"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40.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C:\Users\Admin\Desktop\GST%20Annual%20Return%20Template.xlsx" TargetMode="External"/></Relationships>
</file>

<file path=xl/worksheets/_rels/sheet43.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44.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file:///C:\Users\Admin\Desktop\GST%20Annual%20Return%20Templat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tabSelected="1" zoomScale="78" zoomScaleNormal="78" zoomScaleSheetLayoutView="10" zoomScalePageLayoutView="25" workbookViewId="0">
      <selection activeCell="M5" sqref="M5"/>
    </sheetView>
  </sheetViews>
  <sheetFormatPr defaultColWidth="8.83203125" defaultRowHeight="12.75" x14ac:dyDescent="0.2"/>
  <cols>
    <col min="1" max="1" width="7.6640625" style="112" customWidth="1"/>
    <col min="2" max="2" width="55" style="105" customWidth="1"/>
    <col min="3" max="3" width="16.6640625" style="105" bestFit="1" customWidth="1"/>
    <col min="4" max="9" width="20.33203125" style="105" customWidth="1"/>
    <col min="10" max="16384" width="8.83203125" style="105"/>
  </cols>
  <sheetData>
    <row r="1" spans="1:9" s="70" customFormat="1" ht="30.75" customHeight="1" x14ac:dyDescent="0.2">
      <c r="A1" s="189" t="s">
        <v>489</v>
      </c>
      <c r="B1" s="190"/>
      <c r="C1" s="190"/>
      <c r="D1" s="190"/>
      <c r="E1" s="190"/>
      <c r="F1" s="190"/>
      <c r="G1" s="190"/>
      <c r="H1" s="190"/>
      <c r="I1" s="191"/>
    </row>
    <row r="2" spans="1:9" s="70" customFormat="1" ht="15.75" x14ac:dyDescent="0.2">
      <c r="A2" s="231" t="s">
        <v>349</v>
      </c>
      <c r="B2" s="232"/>
      <c r="C2" s="232"/>
      <c r="D2" s="232"/>
      <c r="E2" s="232"/>
      <c r="F2" s="232"/>
      <c r="G2" s="232"/>
      <c r="H2" s="232"/>
      <c r="I2" s="232"/>
    </row>
    <row r="3" spans="1:9" s="70" customFormat="1" ht="15.75" x14ac:dyDescent="0.2">
      <c r="A3" s="71" t="s">
        <v>320</v>
      </c>
      <c r="B3" s="194" t="s">
        <v>321</v>
      </c>
      <c r="C3" s="194"/>
      <c r="D3" s="194"/>
      <c r="E3" s="194"/>
      <c r="F3" s="194"/>
      <c r="G3" s="194"/>
      <c r="H3" s="194"/>
      <c r="I3" s="194"/>
    </row>
    <row r="4" spans="1:9" ht="15.75" x14ac:dyDescent="0.25">
      <c r="A4" s="184">
        <v>1</v>
      </c>
      <c r="B4" s="140" t="s">
        <v>215</v>
      </c>
      <c r="C4" s="185"/>
      <c r="D4" s="186"/>
      <c r="E4" s="186"/>
      <c r="F4" s="186"/>
      <c r="G4" s="186"/>
      <c r="H4" s="186"/>
      <c r="I4" s="186"/>
    </row>
    <row r="5" spans="1:9" ht="15.75" x14ac:dyDescent="0.25">
      <c r="A5" s="184">
        <v>2</v>
      </c>
      <c r="B5" s="140" t="s">
        <v>216</v>
      </c>
      <c r="C5" s="185"/>
      <c r="D5" s="186"/>
      <c r="E5" s="186"/>
      <c r="F5" s="186"/>
      <c r="G5" s="186"/>
      <c r="H5" s="186"/>
      <c r="I5" s="186"/>
    </row>
    <row r="6" spans="1:9" ht="15.75" x14ac:dyDescent="0.25">
      <c r="A6" s="187" t="s">
        <v>217</v>
      </c>
      <c r="B6" s="140" t="s">
        <v>218</v>
      </c>
      <c r="C6" s="185"/>
      <c r="D6" s="186"/>
      <c r="E6" s="186"/>
      <c r="F6" s="186"/>
      <c r="G6" s="186"/>
      <c r="H6" s="186"/>
      <c r="I6" s="186"/>
    </row>
    <row r="7" spans="1:9" ht="15.75" x14ac:dyDescent="0.25">
      <c r="A7" s="187" t="s">
        <v>219</v>
      </c>
      <c r="B7" s="140" t="s">
        <v>220</v>
      </c>
      <c r="C7" s="185"/>
      <c r="D7" s="186"/>
      <c r="E7" s="186"/>
      <c r="F7" s="186"/>
      <c r="G7" s="186"/>
      <c r="H7" s="186"/>
      <c r="I7" s="186"/>
    </row>
    <row r="8" spans="1:9" ht="15.75" x14ac:dyDescent="0.2">
      <c r="A8" s="71" t="s">
        <v>322</v>
      </c>
      <c r="B8" s="194" t="s">
        <v>323</v>
      </c>
      <c r="C8" s="194"/>
      <c r="D8" s="194"/>
      <c r="E8" s="194"/>
      <c r="F8" s="194"/>
      <c r="G8" s="194"/>
      <c r="H8" s="194"/>
      <c r="I8" s="194"/>
    </row>
    <row r="9" spans="1:9" ht="15.75" x14ac:dyDescent="0.25">
      <c r="A9" s="233"/>
      <c r="B9" s="234" t="s">
        <v>221</v>
      </c>
      <c r="C9" s="235"/>
      <c r="D9" s="236"/>
      <c r="E9" s="72"/>
      <c r="F9" s="240" t="s">
        <v>192</v>
      </c>
      <c r="G9" s="240"/>
      <c r="H9" s="240"/>
      <c r="I9" s="240"/>
    </row>
    <row r="10" spans="1:9" ht="15" customHeight="1" x14ac:dyDescent="0.2">
      <c r="A10" s="233"/>
      <c r="B10" s="237"/>
      <c r="C10" s="238"/>
      <c r="D10" s="239"/>
      <c r="E10" s="127" t="s">
        <v>222</v>
      </c>
      <c r="F10" s="127" t="s">
        <v>223</v>
      </c>
      <c r="G10" s="127" t="s">
        <v>214</v>
      </c>
      <c r="H10" s="127" t="s">
        <v>224</v>
      </c>
      <c r="I10" s="127" t="s">
        <v>225</v>
      </c>
    </row>
    <row r="11" spans="1:9" ht="15.75" x14ac:dyDescent="0.2">
      <c r="A11" s="233"/>
      <c r="B11" s="202">
        <v>1</v>
      </c>
      <c r="C11" s="202"/>
      <c r="D11" s="202"/>
      <c r="E11" s="128">
        <v>2</v>
      </c>
      <c r="F11" s="128">
        <v>3</v>
      </c>
      <c r="G11" s="128">
        <v>4</v>
      </c>
      <c r="H11" s="128">
        <v>5</v>
      </c>
      <c r="I11" s="128">
        <v>6</v>
      </c>
    </row>
    <row r="12" spans="1:9" ht="15.75" x14ac:dyDescent="0.2">
      <c r="A12" s="61">
        <v>4</v>
      </c>
      <c r="B12" s="227" t="s">
        <v>200</v>
      </c>
      <c r="C12" s="228"/>
      <c r="D12" s="228"/>
      <c r="E12" s="228"/>
      <c r="F12" s="228"/>
      <c r="G12" s="228"/>
      <c r="H12" s="228"/>
      <c r="I12" s="229"/>
    </row>
    <row r="13" spans="1:9" ht="15.75" x14ac:dyDescent="0.2">
      <c r="A13" s="62" t="s">
        <v>226</v>
      </c>
      <c r="B13" s="192" t="s">
        <v>227</v>
      </c>
      <c r="C13" s="192"/>
      <c r="D13" s="192"/>
      <c r="E13" s="60">
        <f>'4A'!C33</f>
        <v>0</v>
      </c>
      <c r="F13" s="60">
        <f>'4A'!D33</f>
        <v>0</v>
      </c>
      <c r="G13" s="60">
        <f>'4A'!E33</f>
        <v>0</v>
      </c>
      <c r="H13" s="60">
        <f>'4A'!F33</f>
        <v>0</v>
      </c>
      <c r="I13" s="60">
        <f>'4A'!G33</f>
        <v>0</v>
      </c>
    </row>
    <row r="14" spans="1:9" ht="15.75" x14ac:dyDescent="0.2">
      <c r="A14" s="62" t="s">
        <v>228</v>
      </c>
      <c r="B14" s="192" t="s">
        <v>229</v>
      </c>
      <c r="C14" s="192"/>
      <c r="D14" s="192"/>
      <c r="E14" s="60">
        <f>'4B'!C15</f>
        <v>0</v>
      </c>
      <c r="F14" s="60">
        <f>'4B'!D15</f>
        <v>0</v>
      </c>
      <c r="G14" s="60">
        <f>'4B'!E15</f>
        <v>0</v>
      </c>
      <c r="H14" s="60">
        <f>'4B'!F15</f>
        <v>0</v>
      </c>
      <c r="I14" s="60">
        <f>'4B'!G15</f>
        <v>0</v>
      </c>
    </row>
    <row r="15" spans="1:9" ht="15.75" x14ac:dyDescent="0.2">
      <c r="A15" s="62" t="s">
        <v>230</v>
      </c>
      <c r="B15" s="192" t="s">
        <v>193</v>
      </c>
      <c r="C15" s="226"/>
      <c r="D15" s="226"/>
      <c r="E15" s="63">
        <f>'4C'!C15</f>
        <v>0</v>
      </c>
      <c r="F15" s="64"/>
      <c r="G15" s="64"/>
      <c r="H15" s="63">
        <f>'4C'!F15</f>
        <v>0</v>
      </c>
      <c r="I15" s="63">
        <f>'4C'!G15</f>
        <v>0</v>
      </c>
    </row>
    <row r="16" spans="1:9" ht="15.75" x14ac:dyDescent="0.25">
      <c r="A16" s="62" t="s">
        <v>231</v>
      </c>
      <c r="B16" s="192" t="s">
        <v>194</v>
      </c>
      <c r="C16" s="192"/>
      <c r="D16" s="192"/>
      <c r="E16" s="65">
        <f>'4D'!C15</f>
        <v>0</v>
      </c>
      <c r="F16" s="64"/>
      <c r="G16" s="64"/>
      <c r="H16" s="65">
        <f>'4D'!F15</f>
        <v>0</v>
      </c>
      <c r="I16" s="65">
        <f>'4D'!G15</f>
        <v>0</v>
      </c>
    </row>
    <row r="17" spans="1:9" ht="15.75" x14ac:dyDescent="0.25">
      <c r="A17" s="62" t="s">
        <v>232</v>
      </c>
      <c r="B17" s="192" t="s">
        <v>195</v>
      </c>
      <c r="C17" s="192"/>
      <c r="D17" s="192"/>
      <c r="E17" s="65">
        <f>'4E'!C15</f>
        <v>0</v>
      </c>
      <c r="F17" s="65">
        <f>'4E'!D15</f>
        <v>0</v>
      </c>
      <c r="G17" s="65">
        <f>'4E'!E15</f>
        <v>0</v>
      </c>
      <c r="H17" s="65">
        <f>'4E'!F15</f>
        <v>0</v>
      </c>
      <c r="I17" s="65">
        <f>'4E'!G15</f>
        <v>0</v>
      </c>
    </row>
    <row r="18" spans="1:9" ht="15.75" x14ac:dyDescent="0.2">
      <c r="A18" s="66" t="s">
        <v>233</v>
      </c>
      <c r="B18" s="192" t="s">
        <v>196</v>
      </c>
      <c r="C18" s="192"/>
      <c r="D18" s="192"/>
      <c r="E18" s="63">
        <f>'4F'!C15</f>
        <v>0</v>
      </c>
      <c r="F18" s="63">
        <f>'4F'!D15</f>
        <v>0</v>
      </c>
      <c r="G18" s="63">
        <f>'4F'!E15</f>
        <v>0</v>
      </c>
      <c r="H18" s="63">
        <f>'4F'!F15</f>
        <v>0</v>
      </c>
      <c r="I18" s="63">
        <f>'4F'!G15</f>
        <v>0</v>
      </c>
    </row>
    <row r="19" spans="1:9" ht="15.75" x14ac:dyDescent="0.2">
      <c r="A19" s="62" t="s">
        <v>234</v>
      </c>
      <c r="B19" s="192" t="s">
        <v>197</v>
      </c>
      <c r="C19" s="192"/>
      <c r="D19" s="192"/>
      <c r="E19" s="60">
        <f>'4G'!C15</f>
        <v>0</v>
      </c>
      <c r="F19" s="60">
        <f>'4G'!D15</f>
        <v>0</v>
      </c>
      <c r="G19" s="60">
        <f>'4G'!E15</f>
        <v>0</v>
      </c>
      <c r="H19" s="60">
        <f>'4G'!F15</f>
        <v>0</v>
      </c>
      <c r="I19" s="60">
        <f>'4G'!G15</f>
        <v>0</v>
      </c>
    </row>
    <row r="20" spans="1:9" ht="15.75" x14ac:dyDescent="0.25">
      <c r="A20" s="67" t="s">
        <v>235</v>
      </c>
      <c r="B20" s="217" t="s">
        <v>236</v>
      </c>
      <c r="C20" s="217"/>
      <c r="D20" s="217"/>
      <c r="E20" s="68">
        <f>SUM(E13:E19)</f>
        <v>0</v>
      </c>
      <c r="F20" s="68">
        <f t="shared" ref="F20:I20" si="0">SUM(F13:F19)</f>
        <v>0</v>
      </c>
      <c r="G20" s="68">
        <f t="shared" si="0"/>
        <v>0</v>
      </c>
      <c r="H20" s="68">
        <f t="shared" si="0"/>
        <v>0</v>
      </c>
      <c r="I20" s="68">
        <f t="shared" si="0"/>
        <v>0</v>
      </c>
    </row>
    <row r="21" spans="1:9" ht="15.75" x14ac:dyDescent="0.2">
      <c r="A21" s="66" t="s">
        <v>237</v>
      </c>
      <c r="B21" s="192" t="s">
        <v>238</v>
      </c>
      <c r="C21" s="192"/>
      <c r="D21" s="192"/>
      <c r="E21" s="63">
        <f>-'4I'!C42</f>
        <v>0</v>
      </c>
      <c r="F21" s="63">
        <f>-'4I'!D42</f>
        <v>0</v>
      </c>
      <c r="G21" s="63">
        <f>-'4I'!E42</f>
        <v>0</v>
      </c>
      <c r="H21" s="63">
        <f>-'4I'!F42</f>
        <v>0</v>
      </c>
      <c r="I21" s="63">
        <f>-'4I'!G42</f>
        <v>0</v>
      </c>
    </row>
    <row r="22" spans="1:9" ht="15.75" x14ac:dyDescent="0.2">
      <c r="A22" s="66" t="s">
        <v>239</v>
      </c>
      <c r="B22" s="192" t="s">
        <v>240</v>
      </c>
      <c r="C22" s="192"/>
      <c r="D22" s="192"/>
      <c r="E22" s="63">
        <f>'4J'!C42</f>
        <v>0</v>
      </c>
      <c r="F22" s="63">
        <f>'4J'!D42</f>
        <v>0</v>
      </c>
      <c r="G22" s="63">
        <f>'4J'!E42</f>
        <v>0</v>
      </c>
      <c r="H22" s="63">
        <f>'4J'!F42</f>
        <v>0</v>
      </c>
      <c r="I22" s="63">
        <f>'4J'!G42</f>
        <v>0</v>
      </c>
    </row>
    <row r="23" spans="1:9" ht="15.75" x14ac:dyDescent="0.2">
      <c r="A23" s="62" t="s">
        <v>211</v>
      </c>
      <c r="B23" s="192" t="s">
        <v>198</v>
      </c>
      <c r="C23" s="192"/>
      <c r="D23" s="192"/>
      <c r="E23" s="60">
        <f>'4K'!C60</f>
        <v>0</v>
      </c>
      <c r="F23" s="60">
        <f>'4K'!D60</f>
        <v>0</v>
      </c>
      <c r="G23" s="60">
        <f>'4K'!E60</f>
        <v>0</v>
      </c>
      <c r="H23" s="60">
        <f>'4K'!F60</f>
        <v>0</v>
      </c>
      <c r="I23" s="60">
        <f>'4K'!G60</f>
        <v>0</v>
      </c>
    </row>
    <row r="24" spans="1:9" ht="15.75" x14ac:dyDescent="0.2">
      <c r="A24" s="62" t="s">
        <v>212</v>
      </c>
      <c r="B24" s="192" t="s">
        <v>199</v>
      </c>
      <c r="C24" s="192"/>
      <c r="D24" s="192"/>
      <c r="E24" s="60">
        <f>-'4L'!C60</f>
        <v>0</v>
      </c>
      <c r="F24" s="60">
        <f>-'4L'!D60</f>
        <v>0</v>
      </c>
      <c r="G24" s="60">
        <f>-'4L'!E60</f>
        <v>0</v>
      </c>
      <c r="H24" s="60">
        <f>-'4L'!F60</f>
        <v>0</v>
      </c>
      <c r="I24" s="60">
        <f>-'4L'!G60</f>
        <v>0</v>
      </c>
    </row>
    <row r="25" spans="1:9" ht="15.75" x14ac:dyDescent="0.25">
      <c r="A25" s="67" t="s">
        <v>241</v>
      </c>
      <c r="B25" s="217" t="s">
        <v>242</v>
      </c>
      <c r="C25" s="217"/>
      <c r="D25" s="217"/>
      <c r="E25" s="68">
        <f>SUM(E21:E24)</f>
        <v>0</v>
      </c>
      <c r="F25" s="68">
        <f t="shared" ref="F25:I25" si="1">SUM(F21:F24)</f>
        <v>0</v>
      </c>
      <c r="G25" s="68">
        <f t="shared" si="1"/>
        <v>0</v>
      </c>
      <c r="H25" s="68">
        <f t="shared" si="1"/>
        <v>0</v>
      </c>
      <c r="I25" s="68">
        <f t="shared" si="1"/>
        <v>0</v>
      </c>
    </row>
    <row r="26" spans="1:9" ht="15.75" x14ac:dyDescent="0.2">
      <c r="A26" s="67" t="s">
        <v>243</v>
      </c>
      <c r="B26" s="217" t="s">
        <v>244</v>
      </c>
      <c r="C26" s="217"/>
      <c r="D26" s="217"/>
      <c r="E26" s="69">
        <f>E20+E25</f>
        <v>0</v>
      </c>
      <c r="F26" s="69">
        <f t="shared" ref="F26:I26" si="2">F20+F25</f>
        <v>0</v>
      </c>
      <c r="G26" s="69">
        <f t="shared" si="2"/>
        <v>0</v>
      </c>
      <c r="H26" s="69">
        <f t="shared" si="2"/>
        <v>0</v>
      </c>
      <c r="I26" s="69">
        <f t="shared" si="2"/>
        <v>0</v>
      </c>
    </row>
    <row r="27" spans="1:9" ht="15.75" customHeight="1" x14ac:dyDescent="0.2">
      <c r="A27" s="61">
        <v>5</v>
      </c>
      <c r="B27" s="227" t="s">
        <v>245</v>
      </c>
      <c r="C27" s="228"/>
      <c r="D27" s="228"/>
      <c r="E27" s="228"/>
      <c r="F27" s="228"/>
      <c r="G27" s="228"/>
      <c r="H27" s="228"/>
      <c r="I27" s="229"/>
    </row>
    <row r="28" spans="1:9" ht="15.75" x14ac:dyDescent="0.2">
      <c r="A28" s="62" t="s">
        <v>226</v>
      </c>
      <c r="B28" s="192" t="s">
        <v>201</v>
      </c>
      <c r="C28" s="192"/>
      <c r="D28" s="192"/>
      <c r="E28" s="60">
        <f>'5A'!C15</f>
        <v>0</v>
      </c>
      <c r="F28" s="73"/>
      <c r="G28" s="73"/>
      <c r="H28" s="73"/>
      <c r="I28" s="73"/>
    </row>
    <row r="29" spans="1:9" ht="15.75" x14ac:dyDescent="0.2">
      <c r="A29" s="62" t="s">
        <v>228</v>
      </c>
      <c r="B29" s="192" t="s">
        <v>202</v>
      </c>
      <c r="C29" s="192"/>
      <c r="D29" s="192"/>
      <c r="E29" s="60">
        <f>'5B'!C15</f>
        <v>0</v>
      </c>
      <c r="F29" s="73"/>
      <c r="G29" s="73"/>
      <c r="H29" s="73"/>
      <c r="I29" s="73"/>
    </row>
    <row r="30" spans="1:9" ht="15.75" x14ac:dyDescent="0.2">
      <c r="A30" s="62" t="s">
        <v>230</v>
      </c>
      <c r="B30" s="192" t="s">
        <v>203</v>
      </c>
      <c r="C30" s="226"/>
      <c r="D30" s="226"/>
      <c r="E30" s="63">
        <f>'5C'!C15</f>
        <v>0</v>
      </c>
      <c r="F30" s="63">
        <f>'5C'!D15</f>
        <v>0</v>
      </c>
      <c r="G30" s="63">
        <f>'5C'!E15</f>
        <v>0</v>
      </c>
      <c r="H30" s="63">
        <f>'5C'!F15</f>
        <v>0</v>
      </c>
      <c r="I30" s="63">
        <f>'5C'!G15</f>
        <v>0</v>
      </c>
    </row>
    <row r="31" spans="1:9" ht="15.75" x14ac:dyDescent="0.25">
      <c r="A31" s="62" t="s">
        <v>231</v>
      </c>
      <c r="B31" s="192" t="s">
        <v>204</v>
      </c>
      <c r="C31" s="192"/>
      <c r="D31" s="192"/>
      <c r="E31" s="65">
        <f>'5D, 5E &amp; 5F'!C42</f>
        <v>0</v>
      </c>
      <c r="F31" s="73"/>
      <c r="G31" s="73"/>
      <c r="H31" s="73"/>
      <c r="I31" s="73"/>
    </row>
    <row r="32" spans="1:9" ht="15.75" x14ac:dyDescent="0.25">
      <c r="A32" s="62" t="s">
        <v>232</v>
      </c>
      <c r="B32" s="192" t="s">
        <v>205</v>
      </c>
      <c r="C32" s="192"/>
      <c r="D32" s="192"/>
      <c r="E32" s="65">
        <f>'5D, 5E &amp; 5F'!D42</f>
        <v>0</v>
      </c>
      <c r="F32" s="73"/>
      <c r="G32" s="73"/>
      <c r="H32" s="73"/>
      <c r="I32" s="73"/>
    </row>
    <row r="33" spans="1:9" ht="15.75" x14ac:dyDescent="0.25">
      <c r="A33" s="62" t="s">
        <v>233</v>
      </c>
      <c r="B33" s="192" t="s">
        <v>206</v>
      </c>
      <c r="C33" s="192"/>
      <c r="D33" s="192"/>
      <c r="E33" s="65">
        <f>'5D, 5E &amp; 5F'!E42</f>
        <v>0</v>
      </c>
      <c r="F33" s="73"/>
      <c r="G33" s="73"/>
      <c r="H33" s="73"/>
      <c r="I33" s="73"/>
    </row>
    <row r="34" spans="1:9" ht="15.75" x14ac:dyDescent="0.2">
      <c r="A34" s="67" t="s">
        <v>234</v>
      </c>
      <c r="B34" s="217" t="s">
        <v>246</v>
      </c>
      <c r="C34" s="217"/>
      <c r="D34" s="217"/>
      <c r="E34" s="74">
        <f>SUM(E28:E33)</f>
        <v>0</v>
      </c>
      <c r="F34" s="74">
        <f t="shared" ref="F34:I34" si="3">SUM(F28:F33)</f>
        <v>0</v>
      </c>
      <c r="G34" s="74">
        <f t="shared" si="3"/>
        <v>0</v>
      </c>
      <c r="H34" s="74">
        <f t="shared" si="3"/>
        <v>0</v>
      </c>
      <c r="I34" s="74">
        <f t="shared" si="3"/>
        <v>0</v>
      </c>
    </row>
    <row r="35" spans="1:9" ht="15.75" x14ac:dyDescent="0.2">
      <c r="A35" s="66" t="s">
        <v>235</v>
      </c>
      <c r="B35" s="192" t="s">
        <v>207</v>
      </c>
      <c r="C35" s="226"/>
      <c r="D35" s="226"/>
      <c r="E35" s="63">
        <f>-'5H'!D60</f>
        <v>0</v>
      </c>
      <c r="F35" s="63">
        <f>-'5H'!E60</f>
        <v>0</v>
      </c>
      <c r="G35" s="63">
        <f>-'5H'!F60</f>
        <v>0</v>
      </c>
      <c r="H35" s="63">
        <f>-'5H'!G60</f>
        <v>0</v>
      </c>
      <c r="I35" s="63">
        <f>-'5H'!H60</f>
        <v>0</v>
      </c>
    </row>
    <row r="36" spans="1:9" ht="15.75" x14ac:dyDescent="0.2">
      <c r="A36" s="66" t="s">
        <v>237</v>
      </c>
      <c r="B36" s="192" t="s">
        <v>208</v>
      </c>
      <c r="C36" s="226"/>
      <c r="D36" s="226"/>
      <c r="E36" s="63">
        <f>'5I'!D60</f>
        <v>0</v>
      </c>
      <c r="F36" s="63">
        <f>'5I'!E60</f>
        <v>0</v>
      </c>
      <c r="G36" s="63">
        <f>'5I'!F60</f>
        <v>0</v>
      </c>
      <c r="H36" s="63">
        <f>'5I'!G60</f>
        <v>0</v>
      </c>
      <c r="I36" s="63">
        <f>'5I'!H60</f>
        <v>0</v>
      </c>
    </row>
    <row r="37" spans="1:9" ht="15.75" x14ac:dyDescent="0.2">
      <c r="A37" s="62" t="s">
        <v>239</v>
      </c>
      <c r="B37" s="192" t="s">
        <v>209</v>
      </c>
      <c r="C37" s="192"/>
      <c r="D37" s="192"/>
      <c r="E37" s="63">
        <f>'5J'!C60</f>
        <v>0</v>
      </c>
      <c r="F37" s="63">
        <f>'5J'!D60</f>
        <v>0</v>
      </c>
      <c r="G37" s="63">
        <f>'5J'!E60</f>
        <v>0</v>
      </c>
      <c r="H37" s="63">
        <f>'5J'!F60</f>
        <v>0</v>
      </c>
      <c r="I37" s="63">
        <f>'5J'!G60</f>
        <v>0</v>
      </c>
    </row>
    <row r="38" spans="1:9" ht="15.75" x14ac:dyDescent="0.2">
      <c r="A38" s="62" t="s">
        <v>211</v>
      </c>
      <c r="B38" s="192" t="s">
        <v>247</v>
      </c>
      <c r="C38" s="192"/>
      <c r="D38" s="192"/>
      <c r="E38" s="63">
        <f>-'5K'!C60</f>
        <v>0</v>
      </c>
      <c r="F38" s="63">
        <f>-'5K'!D60</f>
        <v>0</v>
      </c>
      <c r="G38" s="63">
        <f>-'5K'!E60</f>
        <v>0</v>
      </c>
      <c r="H38" s="63">
        <f>-'5K'!F60</f>
        <v>0</v>
      </c>
      <c r="I38" s="63">
        <f>-'5K'!G60</f>
        <v>0</v>
      </c>
    </row>
    <row r="39" spans="1:9" ht="15.75" x14ac:dyDescent="0.2">
      <c r="A39" s="67" t="s">
        <v>212</v>
      </c>
      <c r="B39" s="217" t="s">
        <v>248</v>
      </c>
      <c r="C39" s="217"/>
      <c r="D39" s="217"/>
      <c r="E39" s="74">
        <f>SUM(E35:E38)</f>
        <v>0</v>
      </c>
      <c r="F39" s="74">
        <f t="shared" ref="F39:I39" si="4">SUM(F35:F38)</f>
        <v>0</v>
      </c>
      <c r="G39" s="74">
        <f t="shared" si="4"/>
        <v>0</v>
      </c>
      <c r="H39" s="74">
        <f t="shared" si="4"/>
        <v>0</v>
      </c>
      <c r="I39" s="74">
        <f t="shared" si="4"/>
        <v>0</v>
      </c>
    </row>
    <row r="40" spans="1:9" ht="15.75" x14ac:dyDescent="0.2">
      <c r="A40" s="67" t="s">
        <v>241</v>
      </c>
      <c r="B40" s="217" t="s">
        <v>249</v>
      </c>
      <c r="C40" s="217"/>
      <c r="D40" s="217"/>
      <c r="E40" s="74">
        <f>E34+E39</f>
        <v>0</v>
      </c>
      <c r="F40" s="74">
        <f t="shared" ref="F40:I40" si="5">F34+F39</f>
        <v>0</v>
      </c>
      <c r="G40" s="74">
        <f t="shared" si="5"/>
        <v>0</v>
      </c>
      <c r="H40" s="74">
        <f t="shared" si="5"/>
        <v>0</v>
      </c>
      <c r="I40" s="74">
        <f t="shared" si="5"/>
        <v>0</v>
      </c>
    </row>
    <row r="41" spans="1:9" ht="15.75" x14ac:dyDescent="0.2">
      <c r="A41" s="67" t="s">
        <v>243</v>
      </c>
      <c r="B41" s="217" t="s">
        <v>250</v>
      </c>
      <c r="C41" s="217"/>
      <c r="D41" s="217"/>
      <c r="E41" s="74">
        <f>E26+E40-E19</f>
        <v>0</v>
      </c>
      <c r="F41" s="74">
        <f t="shared" ref="F41:I41" si="6">F26+F40-F19</f>
        <v>0</v>
      </c>
      <c r="G41" s="74">
        <f t="shared" si="6"/>
        <v>0</v>
      </c>
      <c r="H41" s="74">
        <f t="shared" si="6"/>
        <v>0</v>
      </c>
      <c r="I41" s="74">
        <f t="shared" si="6"/>
        <v>0</v>
      </c>
    </row>
    <row r="42" spans="1:9" ht="15.75" x14ac:dyDescent="0.2">
      <c r="A42" s="71" t="s">
        <v>324</v>
      </c>
      <c r="B42" s="194" t="s">
        <v>325</v>
      </c>
      <c r="C42" s="194"/>
      <c r="D42" s="194"/>
      <c r="E42" s="194"/>
      <c r="F42" s="194"/>
      <c r="G42" s="194"/>
      <c r="H42" s="194"/>
      <c r="I42" s="194"/>
    </row>
    <row r="43" spans="1:9" ht="15.75" x14ac:dyDescent="0.2">
      <c r="A43" s="223"/>
      <c r="B43" s="201" t="s">
        <v>251</v>
      </c>
      <c r="C43" s="201"/>
      <c r="D43" s="201"/>
      <c r="E43" s="127" t="s">
        <v>252</v>
      </c>
      <c r="F43" s="127" t="s">
        <v>223</v>
      </c>
      <c r="G43" s="127" t="s">
        <v>338</v>
      </c>
      <c r="H43" s="127" t="s">
        <v>224</v>
      </c>
      <c r="I43" s="127" t="s">
        <v>225</v>
      </c>
    </row>
    <row r="44" spans="1:9" ht="15.75" x14ac:dyDescent="0.2">
      <c r="A44" s="224"/>
      <c r="B44" s="202">
        <v>1</v>
      </c>
      <c r="C44" s="202"/>
      <c r="D44" s="202"/>
      <c r="E44" s="128">
        <v>2</v>
      </c>
      <c r="F44" s="128">
        <v>3</v>
      </c>
      <c r="G44" s="128">
        <v>4</v>
      </c>
      <c r="H44" s="128">
        <v>5</v>
      </c>
      <c r="I44" s="128">
        <v>6</v>
      </c>
    </row>
    <row r="45" spans="1:9" ht="15.75" x14ac:dyDescent="0.2">
      <c r="A45" s="61">
        <v>6</v>
      </c>
      <c r="B45" s="225" t="s">
        <v>253</v>
      </c>
      <c r="C45" s="225"/>
      <c r="D45" s="225"/>
      <c r="E45" s="225"/>
      <c r="F45" s="225"/>
      <c r="G45" s="225"/>
      <c r="H45" s="225"/>
      <c r="I45" s="225"/>
    </row>
    <row r="46" spans="1:9" ht="15.75" x14ac:dyDescent="0.2">
      <c r="A46" s="62" t="s">
        <v>226</v>
      </c>
      <c r="B46" s="192" t="s">
        <v>210</v>
      </c>
      <c r="C46" s="192"/>
      <c r="D46" s="192"/>
      <c r="E46" s="192"/>
      <c r="F46" s="75">
        <f>'6A'!D16</f>
        <v>0</v>
      </c>
      <c r="G46" s="75">
        <f>'6A'!E16</f>
        <v>0</v>
      </c>
      <c r="H46" s="75">
        <f>'6A'!F16</f>
        <v>0</v>
      </c>
      <c r="I46" s="75">
        <f>'6A'!G16</f>
        <v>0</v>
      </c>
    </row>
    <row r="47" spans="1:9" ht="15.75" x14ac:dyDescent="0.25">
      <c r="A47" s="219" t="s">
        <v>228</v>
      </c>
      <c r="B47" s="221" t="s">
        <v>254</v>
      </c>
      <c r="C47" s="221"/>
      <c r="D47" s="221"/>
      <c r="E47" s="126" t="s">
        <v>255</v>
      </c>
      <c r="F47" s="65">
        <f>'6B'!E33</f>
        <v>0</v>
      </c>
      <c r="G47" s="65">
        <f>'6B'!F33</f>
        <v>0</v>
      </c>
      <c r="H47" s="65">
        <f>'6B'!G33</f>
        <v>0</v>
      </c>
      <c r="I47" s="65">
        <f>'6B'!H33</f>
        <v>0</v>
      </c>
    </row>
    <row r="48" spans="1:9" ht="15.75" x14ac:dyDescent="0.25">
      <c r="A48" s="222"/>
      <c r="B48" s="221"/>
      <c r="C48" s="221"/>
      <c r="D48" s="221"/>
      <c r="E48" s="126" t="s">
        <v>256</v>
      </c>
      <c r="F48" s="65">
        <f ca="1">'6B'!E34</f>
        <v>0</v>
      </c>
      <c r="G48" s="65">
        <f ca="1">'6B'!F34</f>
        <v>0</v>
      </c>
      <c r="H48" s="65">
        <f ca="1">'6B'!G34</f>
        <v>0</v>
      </c>
      <c r="I48" s="65">
        <f ca="1">'6B'!H34</f>
        <v>0</v>
      </c>
    </row>
    <row r="49" spans="1:9" ht="15.75" x14ac:dyDescent="0.25">
      <c r="A49" s="220"/>
      <c r="B49" s="221"/>
      <c r="C49" s="221"/>
      <c r="D49" s="221"/>
      <c r="E49" s="126" t="s">
        <v>257</v>
      </c>
      <c r="F49" s="65">
        <f ca="1">'6B'!E35</f>
        <v>0</v>
      </c>
      <c r="G49" s="65">
        <f ca="1">'6B'!F35</f>
        <v>0</v>
      </c>
      <c r="H49" s="65">
        <f ca="1">'6B'!G35</f>
        <v>0</v>
      </c>
      <c r="I49" s="65">
        <f ca="1">'6B'!H35</f>
        <v>0</v>
      </c>
    </row>
    <row r="50" spans="1:9" ht="15.75" x14ac:dyDescent="0.25">
      <c r="A50" s="219" t="s">
        <v>230</v>
      </c>
      <c r="B50" s="221" t="s">
        <v>258</v>
      </c>
      <c r="C50" s="221"/>
      <c r="D50" s="221"/>
      <c r="E50" s="126" t="s">
        <v>255</v>
      </c>
      <c r="F50" s="65">
        <f>'6C'!E33</f>
        <v>0</v>
      </c>
      <c r="G50" s="65">
        <f>'6C'!F33</f>
        <v>0</v>
      </c>
      <c r="H50" s="65">
        <f>'6C'!G33</f>
        <v>0</v>
      </c>
      <c r="I50" s="65">
        <f>'6C'!H33</f>
        <v>0</v>
      </c>
    </row>
    <row r="51" spans="1:9" ht="15.75" x14ac:dyDescent="0.25">
      <c r="A51" s="222"/>
      <c r="B51" s="221"/>
      <c r="C51" s="221"/>
      <c r="D51" s="221"/>
      <c r="E51" s="126" t="s">
        <v>256</v>
      </c>
      <c r="F51" s="65">
        <f ca="1">'6C'!E34</f>
        <v>0</v>
      </c>
      <c r="G51" s="65">
        <f ca="1">'6C'!F34</f>
        <v>0</v>
      </c>
      <c r="H51" s="65">
        <f ca="1">'6C'!G34</f>
        <v>0</v>
      </c>
      <c r="I51" s="65">
        <f ca="1">'6C'!H34</f>
        <v>0</v>
      </c>
    </row>
    <row r="52" spans="1:9" ht="15.75" x14ac:dyDescent="0.25">
      <c r="A52" s="220"/>
      <c r="B52" s="221"/>
      <c r="C52" s="221"/>
      <c r="D52" s="221"/>
      <c r="E52" s="126" t="s">
        <v>257</v>
      </c>
      <c r="F52" s="65">
        <f ca="1">'6C'!E35</f>
        <v>0</v>
      </c>
      <c r="G52" s="65">
        <f ca="1">'6C'!F35</f>
        <v>0</v>
      </c>
      <c r="H52" s="65">
        <f ca="1">'6C'!G35</f>
        <v>0</v>
      </c>
      <c r="I52" s="65">
        <f ca="1">'6C'!H35</f>
        <v>0</v>
      </c>
    </row>
    <row r="53" spans="1:9" ht="15.75" x14ac:dyDescent="0.25">
      <c r="A53" s="219" t="s">
        <v>231</v>
      </c>
      <c r="B53" s="221" t="s">
        <v>259</v>
      </c>
      <c r="C53" s="221"/>
      <c r="D53" s="221"/>
      <c r="E53" s="126" t="s">
        <v>255</v>
      </c>
      <c r="F53" s="65">
        <f>'6D'!E33</f>
        <v>0</v>
      </c>
      <c r="G53" s="65">
        <f>'6D'!F33</f>
        <v>0</v>
      </c>
      <c r="H53" s="65">
        <f>'6D'!G33</f>
        <v>0</v>
      </c>
      <c r="I53" s="65">
        <f>'6D'!H33</f>
        <v>0</v>
      </c>
    </row>
    <row r="54" spans="1:9" ht="15.75" x14ac:dyDescent="0.25">
      <c r="A54" s="222"/>
      <c r="B54" s="221"/>
      <c r="C54" s="221"/>
      <c r="D54" s="221"/>
      <c r="E54" s="126" t="s">
        <v>256</v>
      </c>
      <c r="F54" s="65">
        <f ca="1">'6D'!E34</f>
        <v>0</v>
      </c>
      <c r="G54" s="65">
        <f ca="1">'6D'!F34</f>
        <v>0</v>
      </c>
      <c r="H54" s="65">
        <f ca="1">'6D'!G34</f>
        <v>0</v>
      </c>
      <c r="I54" s="65">
        <f ca="1">'6D'!H34</f>
        <v>0</v>
      </c>
    </row>
    <row r="55" spans="1:9" ht="15.75" x14ac:dyDescent="0.25">
      <c r="A55" s="220"/>
      <c r="B55" s="221"/>
      <c r="C55" s="221"/>
      <c r="D55" s="221"/>
      <c r="E55" s="126" t="s">
        <v>257</v>
      </c>
      <c r="F55" s="65">
        <f ca="1">'6D'!E35</f>
        <v>0</v>
      </c>
      <c r="G55" s="65">
        <f ca="1">'6D'!F35</f>
        <v>0</v>
      </c>
      <c r="H55" s="65">
        <f ca="1">'6D'!G35</f>
        <v>0</v>
      </c>
      <c r="I55" s="65">
        <f ca="1">'6D'!H35</f>
        <v>0</v>
      </c>
    </row>
    <row r="56" spans="1:9" ht="15.75" x14ac:dyDescent="0.2">
      <c r="A56" s="219" t="s">
        <v>232</v>
      </c>
      <c r="B56" s="221" t="s">
        <v>260</v>
      </c>
      <c r="C56" s="221"/>
      <c r="D56" s="221"/>
      <c r="E56" s="126" t="s">
        <v>255</v>
      </c>
      <c r="F56" s="73"/>
      <c r="G56" s="73"/>
      <c r="H56" s="60">
        <f>'6E'!G24</f>
        <v>0</v>
      </c>
      <c r="I56" s="60">
        <f>'6E'!H24</f>
        <v>0</v>
      </c>
    </row>
    <row r="57" spans="1:9" ht="15.75" x14ac:dyDescent="0.2">
      <c r="A57" s="220"/>
      <c r="B57" s="221"/>
      <c r="C57" s="221"/>
      <c r="D57" s="221"/>
      <c r="E57" s="126" t="s">
        <v>256</v>
      </c>
      <c r="F57" s="73"/>
      <c r="G57" s="73"/>
      <c r="H57" s="60">
        <f>'6E'!G25</f>
        <v>0</v>
      </c>
      <c r="I57" s="60">
        <f>'6E'!H25</f>
        <v>0</v>
      </c>
    </row>
    <row r="58" spans="1:9" ht="15.75" x14ac:dyDescent="0.2">
      <c r="A58" s="62" t="s">
        <v>233</v>
      </c>
      <c r="B58" s="192" t="s">
        <v>261</v>
      </c>
      <c r="C58" s="192"/>
      <c r="D58" s="192"/>
      <c r="E58" s="192"/>
      <c r="F58" s="73"/>
      <c r="G58" s="73"/>
      <c r="H58" s="60">
        <f>'6F'!G15</f>
        <v>0</v>
      </c>
      <c r="I58" s="60">
        <f>'6F'!H15</f>
        <v>0</v>
      </c>
    </row>
    <row r="59" spans="1:9" ht="15.75" x14ac:dyDescent="0.2">
      <c r="A59" s="62" t="s">
        <v>234</v>
      </c>
      <c r="B59" s="192" t="s">
        <v>262</v>
      </c>
      <c r="C59" s="192"/>
      <c r="D59" s="192"/>
      <c r="E59" s="192"/>
      <c r="F59" s="60">
        <f>'6G'!E15</f>
        <v>0</v>
      </c>
      <c r="G59" s="60">
        <f>'6G'!F15</f>
        <v>0</v>
      </c>
      <c r="H59" s="60">
        <f>'6G'!G15</f>
        <v>0</v>
      </c>
      <c r="I59" s="60">
        <f>'6G'!H15</f>
        <v>0</v>
      </c>
    </row>
    <row r="60" spans="1:9" ht="15.75" x14ac:dyDescent="0.2">
      <c r="A60" s="62" t="s">
        <v>235</v>
      </c>
      <c r="B60" s="192" t="s">
        <v>263</v>
      </c>
      <c r="C60" s="192"/>
      <c r="D60" s="192"/>
      <c r="E60" s="192"/>
      <c r="F60" s="60">
        <f>'6H'!E15</f>
        <v>0</v>
      </c>
      <c r="G60" s="60">
        <f>'6H'!F15</f>
        <v>0</v>
      </c>
      <c r="H60" s="60">
        <f>'6H'!G15</f>
        <v>0</v>
      </c>
      <c r="I60" s="60">
        <f>'6H'!H15</f>
        <v>0</v>
      </c>
    </row>
    <row r="61" spans="1:9" ht="15.75" x14ac:dyDescent="0.25">
      <c r="A61" s="67" t="s">
        <v>237</v>
      </c>
      <c r="B61" s="217" t="s">
        <v>264</v>
      </c>
      <c r="C61" s="217"/>
      <c r="D61" s="217"/>
      <c r="E61" s="217"/>
      <c r="F61" s="76">
        <f ca="1">SUM(F47:F60)</f>
        <v>0</v>
      </c>
      <c r="G61" s="76">
        <f t="shared" ref="G61:I61" ca="1" si="7">SUM(G47:G60)</f>
        <v>0</v>
      </c>
      <c r="H61" s="76">
        <f t="shared" ca="1" si="7"/>
        <v>0</v>
      </c>
      <c r="I61" s="76">
        <f t="shared" ca="1" si="7"/>
        <v>0</v>
      </c>
    </row>
    <row r="62" spans="1:9" ht="15.75" x14ac:dyDescent="0.25">
      <c r="A62" s="67" t="s">
        <v>239</v>
      </c>
      <c r="B62" s="217" t="s">
        <v>265</v>
      </c>
      <c r="C62" s="217"/>
      <c r="D62" s="217"/>
      <c r="E62" s="217"/>
      <c r="F62" s="76">
        <f ca="1">F61-F46</f>
        <v>0</v>
      </c>
      <c r="G62" s="76">
        <f t="shared" ref="G62:I62" ca="1" si="8">G61-G46</f>
        <v>0</v>
      </c>
      <c r="H62" s="76">
        <f t="shared" ca="1" si="8"/>
        <v>0</v>
      </c>
      <c r="I62" s="76">
        <f t="shared" ca="1" si="8"/>
        <v>0</v>
      </c>
    </row>
    <row r="63" spans="1:9" ht="15.75" x14ac:dyDescent="0.2">
      <c r="A63" s="66" t="s">
        <v>211</v>
      </c>
      <c r="B63" s="192" t="s">
        <v>266</v>
      </c>
      <c r="C63" s="192"/>
      <c r="D63" s="192"/>
      <c r="E63" s="192"/>
      <c r="F63" s="60">
        <f>'6K'!D15</f>
        <v>0</v>
      </c>
      <c r="G63" s="60">
        <f>'6K'!E15</f>
        <v>0</v>
      </c>
      <c r="H63" s="60">
        <f>'6K'!F15</f>
        <v>0</v>
      </c>
      <c r="I63" s="73"/>
    </row>
    <row r="64" spans="1:9" ht="15.75" x14ac:dyDescent="0.2">
      <c r="A64" s="62" t="s">
        <v>212</v>
      </c>
      <c r="B64" s="192" t="s">
        <v>267</v>
      </c>
      <c r="C64" s="192"/>
      <c r="D64" s="192"/>
      <c r="E64" s="192"/>
      <c r="F64" s="60">
        <f>'6L'!D15</f>
        <v>0</v>
      </c>
      <c r="G64" s="60">
        <f>'6L'!E15</f>
        <v>0</v>
      </c>
      <c r="H64" s="60">
        <f>'6L'!F15</f>
        <v>0</v>
      </c>
      <c r="I64" s="73"/>
    </row>
    <row r="65" spans="1:11" ht="15.75" x14ac:dyDescent="0.2">
      <c r="A65" s="62" t="s">
        <v>241</v>
      </c>
      <c r="B65" s="217" t="s">
        <v>268</v>
      </c>
      <c r="C65" s="217"/>
      <c r="D65" s="217"/>
      <c r="E65" s="217"/>
      <c r="F65" s="60">
        <f>'6M'!D15</f>
        <v>0</v>
      </c>
      <c r="G65" s="60">
        <f>'6M'!E15</f>
        <v>0</v>
      </c>
      <c r="H65" s="60">
        <f>'6M'!F15</f>
        <v>0</v>
      </c>
      <c r="I65" s="60">
        <f>'6M'!G15</f>
        <v>0</v>
      </c>
    </row>
    <row r="66" spans="1:11" ht="15.75" x14ac:dyDescent="0.25">
      <c r="A66" s="67" t="s">
        <v>243</v>
      </c>
      <c r="B66" s="217" t="s">
        <v>269</v>
      </c>
      <c r="C66" s="217"/>
      <c r="D66" s="217"/>
      <c r="E66" s="217"/>
      <c r="F66" s="76">
        <f>SUM(F63:F65)</f>
        <v>0</v>
      </c>
      <c r="G66" s="76">
        <f t="shared" ref="G66:I66" si="9">SUM(G63:G65)</f>
        <v>0</v>
      </c>
      <c r="H66" s="76">
        <f t="shared" si="9"/>
        <v>0</v>
      </c>
      <c r="I66" s="76">
        <f t="shared" si="9"/>
        <v>0</v>
      </c>
    </row>
    <row r="67" spans="1:11" ht="15.75" x14ac:dyDescent="0.2">
      <c r="A67" s="67" t="s">
        <v>270</v>
      </c>
      <c r="B67" s="217" t="s">
        <v>271</v>
      </c>
      <c r="C67" s="217"/>
      <c r="D67" s="217"/>
      <c r="E67" s="217"/>
      <c r="F67" s="74">
        <f ca="1">F61+F66</f>
        <v>0</v>
      </c>
      <c r="G67" s="74">
        <f t="shared" ref="G67:I67" ca="1" si="10">G61+G66</f>
        <v>0</v>
      </c>
      <c r="H67" s="74">
        <f t="shared" ca="1" si="10"/>
        <v>0</v>
      </c>
      <c r="I67" s="74">
        <f t="shared" ca="1" si="10"/>
        <v>0</v>
      </c>
    </row>
    <row r="68" spans="1:11" ht="15.75" x14ac:dyDescent="0.2">
      <c r="A68" s="61">
        <v>7</v>
      </c>
      <c r="B68" s="218" t="s">
        <v>272</v>
      </c>
      <c r="C68" s="218"/>
      <c r="D68" s="218"/>
      <c r="E68" s="218"/>
      <c r="F68" s="218"/>
      <c r="G68" s="218"/>
      <c r="H68" s="218"/>
      <c r="I68" s="218"/>
    </row>
    <row r="69" spans="1:11" ht="15.75" x14ac:dyDescent="0.25">
      <c r="A69" s="62" t="s">
        <v>226</v>
      </c>
      <c r="B69" s="192" t="s">
        <v>273</v>
      </c>
      <c r="C69" s="192"/>
      <c r="D69" s="192"/>
      <c r="E69" s="192"/>
      <c r="F69" s="77">
        <f>'7A to 7H'!D78</f>
        <v>0</v>
      </c>
      <c r="G69" s="77">
        <f>'7A to 7H'!E78</f>
        <v>0</v>
      </c>
      <c r="H69" s="77">
        <f>'7A to 7H'!F78</f>
        <v>0</v>
      </c>
      <c r="I69" s="77">
        <f>'7A to 7H'!G78</f>
        <v>0</v>
      </c>
    </row>
    <row r="70" spans="1:11" ht="15.75" x14ac:dyDescent="0.25">
      <c r="A70" s="62" t="s">
        <v>228</v>
      </c>
      <c r="B70" s="192" t="s">
        <v>274</v>
      </c>
      <c r="C70" s="192"/>
      <c r="D70" s="192"/>
      <c r="E70" s="192"/>
      <c r="F70" s="77">
        <f>'7A to 7H'!D79</f>
        <v>0</v>
      </c>
      <c r="G70" s="77">
        <f>'7A to 7H'!E79</f>
        <v>0</v>
      </c>
      <c r="H70" s="77">
        <f>'7A to 7H'!F79</f>
        <v>0</v>
      </c>
      <c r="I70" s="77">
        <f>'7A to 7H'!G79</f>
        <v>0</v>
      </c>
    </row>
    <row r="71" spans="1:11" ht="15.75" x14ac:dyDescent="0.25">
      <c r="A71" s="62" t="s">
        <v>230</v>
      </c>
      <c r="B71" s="192" t="s">
        <v>275</v>
      </c>
      <c r="C71" s="192"/>
      <c r="D71" s="192"/>
      <c r="E71" s="192"/>
      <c r="F71" s="77">
        <f>'7A to 7H'!D80</f>
        <v>0</v>
      </c>
      <c r="G71" s="77">
        <f>'7A to 7H'!E80</f>
        <v>0</v>
      </c>
      <c r="H71" s="77">
        <f>'7A to 7H'!F80</f>
        <v>0</v>
      </c>
      <c r="I71" s="77">
        <f>'7A to 7H'!G80</f>
        <v>0</v>
      </c>
    </row>
    <row r="72" spans="1:11" ht="15.75" x14ac:dyDescent="0.25">
      <c r="A72" s="62" t="s">
        <v>231</v>
      </c>
      <c r="B72" s="192" t="s">
        <v>276</v>
      </c>
      <c r="C72" s="192"/>
      <c r="D72" s="192"/>
      <c r="E72" s="192"/>
      <c r="F72" s="77">
        <f>'7A to 7H'!D81</f>
        <v>0</v>
      </c>
      <c r="G72" s="77">
        <f>'7A to 7H'!E81</f>
        <v>0</v>
      </c>
      <c r="H72" s="77">
        <f>'7A to 7H'!F81</f>
        <v>0</v>
      </c>
      <c r="I72" s="77">
        <f>'7A to 7H'!G81</f>
        <v>0</v>
      </c>
    </row>
    <row r="73" spans="1:11" ht="15.75" x14ac:dyDescent="0.25">
      <c r="A73" s="62" t="s">
        <v>232</v>
      </c>
      <c r="B73" s="192" t="s">
        <v>277</v>
      </c>
      <c r="C73" s="192"/>
      <c r="D73" s="192"/>
      <c r="E73" s="192"/>
      <c r="F73" s="77">
        <f>'7A to 7H'!D82</f>
        <v>0</v>
      </c>
      <c r="G73" s="77">
        <f>'7A to 7H'!E82</f>
        <v>0</v>
      </c>
      <c r="H73" s="77">
        <f>'7A to 7H'!F82</f>
        <v>0</v>
      </c>
      <c r="I73" s="77">
        <f>'7A to 7H'!G82</f>
        <v>0</v>
      </c>
    </row>
    <row r="74" spans="1:11" ht="15.75" x14ac:dyDescent="0.25">
      <c r="A74" s="62" t="s">
        <v>233</v>
      </c>
      <c r="B74" s="192" t="s">
        <v>278</v>
      </c>
      <c r="C74" s="192"/>
      <c r="D74" s="192"/>
      <c r="E74" s="192"/>
      <c r="F74" s="77">
        <f>'7A to 7H'!D83</f>
        <v>0</v>
      </c>
      <c r="G74" s="77">
        <f>'7A to 7H'!E83</f>
        <v>0</v>
      </c>
      <c r="H74" s="77">
        <f>'7A to 7H'!F83</f>
        <v>0</v>
      </c>
      <c r="I74" s="77">
        <f>'7A to 7H'!G83</f>
        <v>0</v>
      </c>
      <c r="K74" s="107"/>
    </row>
    <row r="75" spans="1:11" ht="15.75" x14ac:dyDescent="0.25">
      <c r="A75" s="62" t="s">
        <v>234</v>
      </c>
      <c r="B75" s="192" t="s">
        <v>279</v>
      </c>
      <c r="C75" s="192"/>
      <c r="D75" s="192"/>
      <c r="E75" s="192"/>
      <c r="F75" s="77">
        <f>'7A to 7H'!D84</f>
        <v>0</v>
      </c>
      <c r="G75" s="77">
        <f>'7A to 7H'!E84</f>
        <v>0</v>
      </c>
      <c r="H75" s="77">
        <f>'7A to 7H'!F84</f>
        <v>0</v>
      </c>
      <c r="I75" s="77">
        <f>'7A to 7H'!G84</f>
        <v>0</v>
      </c>
    </row>
    <row r="76" spans="1:11" ht="15.75" x14ac:dyDescent="0.25">
      <c r="A76" s="62" t="s">
        <v>235</v>
      </c>
      <c r="B76" s="192" t="s">
        <v>280</v>
      </c>
      <c r="C76" s="192"/>
      <c r="D76" s="192"/>
      <c r="E76" s="192"/>
      <c r="F76" s="77">
        <f>'7A to 7H'!D85</f>
        <v>0</v>
      </c>
      <c r="G76" s="77">
        <f>'7A to 7H'!E85</f>
        <v>0</v>
      </c>
      <c r="H76" s="77">
        <f>'7A to 7H'!F85</f>
        <v>0</v>
      </c>
      <c r="I76" s="77">
        <f>'7A to 7H'!G85</f>
        <v>0</v>
      </c>
    </row>
    <row r="77" spans="1:11" ht="15.75" x14ac:dyDescent="0.25">
      <c r="A77" s="67" t="s">
        <v>237</v>
      </c>
      <c r="B77" s="217" t="s">
        <v>281</v>
      </c>
      <c r="C77" s="217"/>
      <c r="D77" s="217"/>
      <c r="E77" s="217"/>
      <c r="F77" s="76">
        <f>SUM(F69:F76)</f>
        <v>0</v>
      </c>
      <c r="G77" s="76">
        <f t="shared" ref="G77:I77" si="11">SUM(G69:G76)</f>
        <v>0</v>
      </c>
      <c r="H77" s="76">
        <f t="shared" si="11"/>
        <v>0</v>
      </c>
      <c r="I77" s="76">
        <f t="shared" si="11"/>
        <v>0</v>
      </c>
    </row>
    <row r="78" spans="1:11" ht="15.75" x14ac:dyDescent="0.25">
      <c r="A78" s="67" t="s">
        <v>239</v>
      </c>
      <c r="B78" s="217" t="s">
        <v>282</v>
      </c>
      <c r="C78" s="217"/>
      <c r="D78" s="217"/>
      <c r="E78" s="217"/>
      <c r="F78" s="76">
        <f ca="1">F67-F77</f>
        <v>0</v>
      </c>
      <c r="G78" s="76">
        <f t="shared" ref="G78:I78" ca="1" si="12">G67-G77</f>
        <v>0</v>
      </c>
      <c r="H78" s="76">
        <f t="shared" ca="1" si="12"/>
        <v>0</v>
      </c>
      <c r="I78" s="76">
        <f t="shared" ca="1" si="12"/>
        <v>0</v>
      </c>
    </row>
    <row r="79" spans="1:11" ht="15.75" x14ac:dyDescent="0.2">
      <c r="A79" s="61">
        <v>8</v>
      </c>
      <c r="B79" s="218" t="s">
        <v>283</v>
      </c>
      <c r="C79" s="218"/>
      <c r="D79" s="218"/>
      <c r="E79" s="218"/>
      <c r="F79" s="218"/>
      <c r="G79" s="218"/>
      <c r="H79" s="218"/>
      <c r="I79" s="218"/>
    </row>
    <row r="80" spans="1:11" ht="15.75" x14ac:dyDescent="0.2">
      <c r="A80" s="62" t="s">
        <v>226</v>
      </c>
      <c r="B80" s="192" t="s">
        <v>284</v>
      </c>
      <c r="C80" s="192"/>
      <c r="D80" s="192"/>
      <c r="E80" s="192"/>
      <c r="F80" s="78"/>
      <c r="G80" s="78"/>
      <c r="H80" s="78"/>
      <c r="I80" s="78"/>
    </row>
    <row r="81" spans="1:9" ht="15.75" x14ac:dyDescent="0.25">
      <c r="A81" s="67" t="s">
        <v>228</v>
      </c>
      <c r="B81" s="192" t="s">
        <v>285</v>
      </c>
      <c r="C81" s="192"/>
      <c r="D81" s="192"/>
      <c r="E81" s="192"/>
      <c r="F81" s="76">
        <f ca="1">SUM(F47:F49)+F60</f>
        <v>0</v>
      </c>
      <c r="G81" s="76">
        <f t="shared" ref="G81:I81" ca="1" si="13">SUM(G47:G49)+G60</f>
        <v>0</v>
      </c>
      <c r="H81" s="76">
        <f t="shared" ca="1" si="13"/>
        <v>0</v>
      </c>
      <c r="I81" s="76">
        <f t="shared" ca="1" si="13"/>
        <v>0</v>
      </c>
    </row>
    <row r="82" spans="1:9" ht="15.75" x14ac:dyDescent="0.25">
      <c r="A82" s="62" t="s">
        <v>230</v>
      </c>
      <c r="B82" s="192" t="s">
        <v>286</v>
      </c>
      <c r="C82" s="192"/>
      <c r="D82" s="192"/>
      <c r="E82" s="192"/>
      <c r="F82" s="77">
        <f>'8C'!D12</f>
        <v>0</v>
      </c>
      <c r="G82" s="77">
        <f>'8C'!E12</f>
        <v>0</v>
      </c>
      <c r="H82" s="77">
        <f>'8C'!F12</f>
        <v>0</v>
      </c>
      <c r="I82" s="77">
        <f>'8C'!G12</f>
        <v>0</v>
      </c>
    </row>
    <row r="83" spans="1:9" ht="15.75" x14ac:dyDescent="0.25">
      <c r="A83" s="67" t="s">
        <v>231</v>
      </c>
      <c r="B83" s="192" t="s">
        <v>287</v>
      </c>
      <c r="C83" s="192"/>
      <c r="D83" s="192"/>
      <c r="E83" s="192"/>
      <c r="F83" s="76">
        <f ca="1">F80-(F81+F82)</f>
        <v>0</v>
      </c>
      <c r="G83" s="76">
        <f t="shared" ref="G83:I83" ca="1" si="14">G80-(G81+G82)</f>
        <v>0</v>
      </c>
      <c r="H83" s="76">
        <f t="shared" ca="1" si="14"/>
        <v>0</v>
      </c>
      <c r="I83" s="76">
        <f t="shared" ca="1" si="14"/>
        <v>0</v>
      </c>
    </row>
    <row r="84" spans="1:9" ht="15.75" x14ac:dyDescent="0.25">
      <c r="A84" s="62" t="s">
        <v>232</v>
      </c>
      <c r="B84" s="192" t="s">
        <v>288</v>
      </c>
      <c r="C84" s="192"/>
      <c r="D84" s="192"/>
      <c r="E84" s="192"/>
      <c r="F84" s="77">
        <f>'8E'!D15</f>
        <v>0</v>
      </c>
      <c r="G84" s="77">
        <f>'8E'!E15</f>
        <v>0</v>
      </c>
      <c r="H84" s="77">
        <f>'8E'!F15</f>
        <v>0</v>
      </c>
      <c r="I84" s="77">
        <f>'8E'!G15</f>
        <v>0</v>
      </c>
    </row>
    <row r="85" spans="1:9" ht="15.75" x14ac:dyDescent="0.25">
      <c r="A85" s="62" t="s">
        <v>233</v>
      </c>
      <c r="B85" s="192" t="s">
        <v>289</v>
      </c>
      <c r="C85" s="192"/>
      <c r="D85" s="192"/>
      <c r="E85" s="192"/>
      <c r="F85" s="77">
        <f>'8F'!D15</f>
        <v>0</v>
      </c>
      <c r="G85" s="77">
        <f>'8F'!E15</f>
        <v>0</v>
      </c>
      <c r="H85" s="77">
        <f>'8F'!F15</f>
        <v>0</v>
      </c>
      <c r="I85" s="77">
        <f>'8F'!G15</f>
        <v>0</v>
      </c>
    </row>
    <row r="86" spans="1:9" ht="15.75" x14ac:dyDescent="0.25">
      <c r="A86" s="66" t="s">
        <v>234</v>
      </c>
      <c r="B86" s="192" t="s">
        <v>290</v>
      </c>
      <c r="C86" s="192"/>
      <c r="D86" s="192"/>
      <c r="E86" s="192"/>
      <c r="F86" s="77">
        <f>'8G'!D15</f>
        <v>0</v>
      </c>
      <c r="G86" s="77">
        <f>'8G'!E15</f>
        <v>0</v>
      </c>
      <c r="H86" s="77">
        <f>'8G'!F15</f>
        <v>0</v>
      </c>
      <c r="I86" s="77">
        <f>'8G'!G15</f>
        <v>0</v>
      </c>
    </row>
    <row r="87" spans="1:9" ht="15.75" x14ac:dyDescent="0.25">
      <c r="A87" s="79" t="s">
        <v>235</v>
      </c>
      <c r="B87" s="192" t="s">
        <v>291</v>
      </c>
      <c r="C87" s="192"/>
      <c r="D87" s="192"/>
      <c r="E87" s="192"/>
      <c r="F87" s="73"/>
      <c r="G87" s="73"/>
      <c r="H87" s="76">
        <f>SUM(H56:H57)</f>
        <v>0</v>
      </c>
      <c r="I87" s="76">
        <f t="shared" ref="I87" si="15">SUM(I56:I57)</f>
        <v>0</v>
      </c>
    </row>
    <row r="88" spans="1:9" ht="15.75" x14ac:dyDescent="0.25">
      <c r="A88" s="67" t="s">
        <v>237</v>
      </c>
      <c r="B88" s="192" t="s">
        <v>292</v>
      </c>
      <c r="C88" s="192"/>
      <c r="D88" s="192"/>
      <c r="E88" s="192"/>
      <c r="F88" s="76">
        <f>F86-F87</f>
        <v>0</v>
      </c>
      <c r="G88" s="76">
        <f t="shared" ref="G88:I88" si="16">G86-G87</f>
        <v>0</v>
      </c>
      <c r="H88" s="76">
        <f t="shared" si="16"/>
        <v>0</v>
      </c>
      <c r="I88" s="76">
        <f t="shared" si="16"/>
        <v>0</v>
      </c>
    </row>
    <row r="89" spans="1:9" ht="15.75" x14ac:dyDescent="0.25">
      <c r="A89" s="79" t="s">
        <v>239</v>
      </c>
      <c r="B89" s="192" t="s">
        <v>293</v>
      </c>
      <c r="C89" s="192"/>
      <c r="D89" s="192"/>
      <c r="E89" s="192"/>
      <c r="F89" s="76">
        <f>F88</f>
        <v>0</v>
      </c>
      <c r="G89" s="76">
        <f t="shared" ref="G89:I89" si="17">G88</f>
        <v>0</v>
      </c>
      <c r="H89" s="76">
        <f t="shared" si="17"/>
        <v>0</v>
      </c>
      <c r="I89" s="76">
        <f t="shared" si="17"/>
        <v>0</v>
      </c>
    </row>
    <row r="90" spans="1:9" ht="15.75" x14ac:dyDescent="0.25">
      <c r="A90" s="79" t="s">
        <v>211</v>
      </c>
      <c r="B90" s="217" t="s">
        <v>294</v>
      </c>
      <c r="C90" s="217"/>
      <c r="D90" s="217"/>
      <c r="E90" s="217"/>
      <c r="F90" s="76">
        <f>F84+F85+F89</f>
        <v>0</v>
      </c>
      <c r="G90" s="76">
        <f t="shared" ref="G90:I90" si="18">G84+G85+G89</f>
        <v>0</v>
      </c>
      <c r="H90" s="76">
        <f t="shared" si="18"/>
        <v>0</v>
      </c>
      <c r="I90" s="76">
        <f t="shared" si="18"/>
        <v>0</v>
      </c>
    </row>
    <row r="91" spans="1:9" ht="15.75" x14ac:dyDescent="0.2">
      <c r="A91" s="71" t="s">
        <v>326</v>
      </c>
      <c r="B91" s="194" t="s">
        <v>327</v>
      </c>
      <c r="C91" s="194"/>
      <c r="D91" s="194"/>
      <c r="E91" s="194"/>
      <c r="F91" s="194"/>
      <c r="G91" s="194"/>
      <c r="H91" s="194"/>
      <c r="I91" s="194"/>
    </row>
    <row r="92" spans="1:9" ht="15.75" x14ac:dyDescent="0.2">
      <c r="A92" s="214">
        <v>9</v>
      </c>
      <c r="B92" s="201" t="s">
        <v>251</v>
      </c>
      <c r="C92" s="201"/>
      <c r="D92" s="201" t="s">
        <v>213</v>
      </c>
      <c r="E92" s="201" t="s">
        <v>295</v>
      </c>
      <c r="F92" s="201" t="s">
        <v>296</v>
      </c>
      <c r="G92" s="201"/>
      <c r="H92" s="201"/>
      <c r="I92" s="201"/>
    </row>
    <row r="93" spans="1:9" ht="15.75" x14ac:dyDescent="0.2">
      <c r="A93" s="215"/>
      <c r="B93" s="201"/>
      <c r="C93" s="201"/>
      <c r="D93" s="201"/>
      <c r="E93" s="201"/>
      <c r="F93" s="127" t="s">
        <v>223</v>
      </c>
      <c r="G93" s="127" t="s">
        <v>338</v>
      </c>
      <c r="H93" s="127" t="s">
        <v>224</v>
      </c>
      <c r="I93" s="127" t="s">
        <v>225</v>
      </c>
    </row>
    <row r="94" spans="1:9" ht="15.75" x14ac:dyDescent="0.2">
      <c r="A94" s="216"/>
      <c r="B94" s="202">
        <v>1</v>
      </c>
      <c r="C94" s="202"/>
      <c r="D94" s="128">
        <v>2</v>
      </c>
      <c r="E94" s="128">
        <v>3</v>
      </c>
      <c r="F94" s="128">
        <v>4</v>
      </c>
      <c r="G94" s="128">
        <v>5</v>
      </c>
      <c r="H94" s="128">
        <v>6</v>
      </c>
      <c r="I94" s="128">
        <v>7</v>
      </c>
    </row>
    <row r="95" spans="1:9" ht="15.75" x14ac:dyDescent="0.2">
      <c r="A95" s="211"/>
      <c r="B95" s="192" t="s">
        <v>224</v>
      </c>
      <c r="C95" s="192"/>
      <c r="D95" s="80">
        <f>'9'!C79</f>
        <v>0</v>
      </c>
      <c r="E95" s="80">
        <f>'9'!D79</f>
        <v>0</v>
      </c>
      <c r="F95" s="80">
        <f>'9'!E79</f>
        <v>0</v>
      </c>
      <c r="G95" s="80">
        <f>'9'!F79</f>
        <v>0</v>
      </c>
      <c r="H95" s="80">
        <f>'9'!G79</f>
        <v>0</v>
      </c>
      <c r="I95" s="73"/>
    </row>
    <row r="96" spans="1:9" ht="15.75" x14ac:dyDescent="0.2">
      <c r="A96" s="212"/>
      <c r="B96" s="192" t="s">
        <v>223</v>
      </c>
      <c r="C96" s="192"/>
      <c r="D96" s="80">
        <f ca="1">'9'!C80</f>
        <v>0</v>
      </c>
      <c r="E96" s="80">
        <f ca="1">'9'!D80</f>
        <v>0</v>
      </c>
      <c r="F96" s="80">
        <f ca="1">'9'!E80</f>
        <v>0</v>
      </c>
      <c r="G96" s="73"/>
      <c r="H96" s="80">
        <f ca="1">'9'!G80</f>
        <v>0</v>
      </c>
      <c r="I96" s="73"/>
    </row>
    <row r="97" spans="1:9" ht="15.75" x14ac:dyDescent="0.2">
      <c r="A97" s="212"/>
      <c r="B97" s="192" t="s">
        <v>297</v>
      </c>
      <c r="C97" s="192"/>
      <c r="D97" s="80">
        <f ca="1">'9'!C81</f>
        <v>0</v>
      </c>
      <c r="E97" s="80">
        <f ca="1">'9'!D81</f>
        <v>0</v>
      </c>
      <c r="F97" s="73"/>
      <c r="G97" s="80">
        <f ca="1">'9'!F81</f>
        <v>0</v>
      </c>
      <c r="H97" s="80">
        <f ca="1">'9'!G81</f>
        <v>0</v>
      </c>
      <c r="I97" s="73"/>
    </row>
    <row r="98" spans="1:9" ht="15.75" x14ac:dyDescent="0.2">
      <c r="A98" s="212"/>
      <c r="B98" s="192" t="s">
        <v>225</v>
      </c>
      <c r="C98" s="192"/>
      <c r="D98" s="80">
        <f ca="1">'9'!C82</f>
        <v>0</v>
      </c>
      <c r="E98" s="80">
        <f ca="1">'9'!D82</f>
        <v>0</v>
      </c>
      <c r="F98" s="73"/>
      <c r="G98" s="73"/>
      <c r="H98" s="73"/>
      <c r="I98" s="80">
        <f ca="1">'9'!H82</f>
        <v>0</v>
      </c>
    </row>
    <row r="99" spans="1:9" ht="15.75" x14ac:dyDescent="0.2">
      <c r="A99" s="212"/>
      <c r="B99" s="192" t="s">
        <v>298</v>
      </c>
      <c r="C99" s="192"/>
      <c r="D99" s="80">
        <f ca="1">'9'!C83</f>
        <v>0</v>
      </c>
      <c r="E99" s="80">
        <f ca="1">'9'!D83</f>
        <v>0</v>
      </c>
      <c r="F99" s="73"/>
      <c r="G99" s="73"/>
      <c r="H99" s="73"/>
      <c r="I99" s="73"/>
    </row>
    <row r="100" spans="1:9" ht="15.75" x14ac:dyDescent="0.2">
      <c r="A100" s="212"/>
      <c r="B100" s="192" t="s">
        <v>299</v>
      </c>
      <c r="C100" s="192"/>
      <c r="D100" s="80">
        <f ca="1">'9'!C84</f>
        <v>0</v>
      </c>
      <c r="E100" s="80">
        <f ca="1">'9'!D84</f>
        <v>0</v>
      </c>
      <c r="F100" s="73"/>
      <c r="G100" s="73"/>
      <c r="H100" s="73"/>
      <c r="I100" s="73"/>
    </row>
    <row r="101" spans="1:9" ht="15.75" x14ac:dyDescent="0.2">
      <c r="A101" s="212"/>
      <c r="B101" s="192" t="s">
        <v>300</v>
      </c>
      <c r="C101" s="192"/>
      <c r="D101" s="80">
        <f ca="1">'9'!C85</f>
        <v>0</v>
      </c>
      <c r="E101" s="80">
        <f ca="1">'9'!D85</f>
        <v>0</v>
      </c>
      <c r="F101" s="73"/>
      <c r="G101" s="73"/>
      <c r="H101" s="73"/>
      <c r="I101" s="73"/>
    </row>
    <row r="102" spans="1:9" ht="15.75" x14ac:dyDescent="0.2">
      <c r="A102" s="213"/>
      <c r="B102" s="192" t="s">
        <v>301</v>
      </c>
      <c r="C102" s="192"/>
      <c r="D102" s="80">
        <f ca="1">'9'!C86</f>
        <v>0</v>
      </c>
      <c r="E102" s="80">
        <f ca="1">'9'!D86</f>
        <v>0</v>
      </c>
      <c r="F102" s="73"/>
      <c r="G102" s="73"/>
      <c r="H102" s="73"/>
      <c r="I102" s="73"/>
    </row>
    <row r="103" spans="1:9" ht="15.75" x14ac:dyDescent="0.2">
      <c r="A103" s="71" t="s">
        <v>328</v>
      </c>
      <c r="B103" s="194" t="s">
        <v>329</v>
      </c>
      <c r="C103" s="194"/>
      <c r="D103" s="194"/>
      <c r="E103" s="194"/>
      <c r="F103" s="194"/>
      <c r="G103" s="194"/>
      <c r="H103" s="194"/>
      <c r="I103" s="194"/>
    </row>
    <row r="104" spans="1:9" ht="15.75" x14ac:dyDescent="0.2">
      <c r="A104" s="209"/>
      <c r="B104" s="201" t="s">
        <v>251</v>
      </c>
      <c r="C104" s="201"/>
      <c r="D104" s="201"/>
      <c r="E104" s="127" t="s">
        <v>222</v>
      </c>
      <c r="F104" s="127" t="s">
        <v>223</v>
      </c>
      <c r="G104" s="127" t="s">
        <v>338</v>
      </c>
      <c r="H104" s="127" t="s">
        <v>224</v>
      </c>
      <c r="I104" s="127" t="s">
        <v>225</v>
      </c>
    </row>
    <row r="105" spans="1:9" ht="15.75" x14ac:dyDescent="0.2">
      <c r="A105" s="210"/>
      <c r="B105" s="202">
        <v>1</v>
      </c>
      <c r="C105" s="202"/>
      <c r="D105" s="202"/>
      <c r="E105" s="128">
        <v>2</v>
      </c>
      <c r="F105" s="128">
        <v>3</v>
      </c>
      <c r="G105" s="128">
        <v>4</v>
      </c>
      <c r="H105" s="128">
        <v>5</v>
      </c>
      <c r="I105" s="128">
        <v>6</v>
      </c>
    </row>
    <row r="106" spans="1:9" ht="15.75" x14ac:dyDescent="0.2">
      <c r="A106" s="81">
        <v>10</v>
      </c>
      <c r="B106" s="192" t="s">
        <v>302</v>
      </c>
      <c r="C106" s="192"/>
      <c r="D106" s="192"/>
      <c r="E106" s="80">
        <f>'10'!C12</f>
        <v>0</v>
      </c>
      <c r="F106" s="80">
        <f>'10'!D12</f>
        <v>0</v>
      </c>
      <c r="G106" s="80">
        <f>'10'!E12</f>
        <v>0</v>
      </c>
      <c r="H106" s="80">
        <f>'10'!F12</f>
        <v>0</v>
      </c>
      <c r="I106" s="80">
        <f>'10'!G12</f>
        <v>0</v>
      </c>
    </row>
    <row r="107" spans="1:9" ht="15.75" x14ac:dyDescent="0.2">
      <c r="A107" s="81">
        <v>11</v>
      </c>
      <c r="B107" s="192" t="s">
        <v>303</v>
      </c>
      <c r="C107" s="192"/>
      <c r="D107" s="192"/>
      <c r="E107" s="80">
        <f>'11'!C12</f>
        <v>0</v>
      </c>
      <c r="F107" s="80">
        <f>'11'!D12</f>
        <v>0</v>
      </c>
      <c r="G107" s="80">
        <f>'11'!E12</f>
        <v>0</v>
      </c>
      <c r="H107" s="80">
        <f>'11'!F12</f>
        <v>0</v>
      </c>
      <c r="I107" s="80">
        <f>'11'!G12</f>
        <v>0</v>
      </c>
    </row>
    <row r="108" spans="1:9" ht="15.75" x14ac:dyDescent="0.2">
      <c r="A108" s="81">
        <v>12</v>
      </c>
      <c r="B108" s="192" t="s">
        <v>304</v>
      </c>
      <c r="C108" s="192"/>
      <c r="D108" s="192"/>
      <c r="E108" s="82"/>
      <c r="F108" s="80">
        <f>'12'!D12</f>
        <v>0</v>
      </c>
      <c r="G108" s="80">
        <f>'12'!E12</f>
        <v>0</v>
      </c>
      <c r="H108" s="80">
        <f>'12'!F12</f>
        <v>0</v>
      </c>
      <c r="I108" s="80">
        <f>'12'!G12</f>
        <v>0</v>
      </c>
    </row>
    <row r="109" spans="1:9" ht="15.75" x14ac:dyDescent="0.2">
      <c r="A109" s="81">
        <v>13</v>
      </c>
      <c r="B109" s="192" t="s">
        <v>305</v>
      </c>
      <c r="C109" s="192"/>
      <c r="D109" s="192"/>
      <c r="E109" s="82"/>
      <c r="F109" s="80">
        <f>'13'!D12</f>
        <v>0</v>
      </c>
      <c r="G109" s="80">
        <f>'13'!E12</f>
        <v>0</v>
      </c>
      <c r="H109" s="80">
        <f>'13'!F12</f>
        <v>0</v>
      </c>
      <c r="I109" s="80">
        <f>'13'!G12</f>
        <v>0</v>
      </c>
    </row>
    <row r="110" spans="1:9" ht="14.25" customHeight="1" x14ac:dyDescent="0.2">
      <c r="A110" s="83">
        <v>14</v>
      </c>
      <c r="B110" s="206" t="s">
        <v>339</v>
      </c>
      <c r="C110" s="207"/>
      <c r="D110" s="207"/>
      <c r="E110" s="207"/>
      <c r="F110" s="207"/>
      <c r="G110" s="207"/>
      <c r="H110" s="207"/>
      <c r="I110" s="208"/>
    </row>
    <row r="111" spans="1:9" ht="15.75" x14ac:dyDescent="0.2">
      <c r="A111" s="209"/>
      <c r="B111" s="201" t="s">
        <v>251</v>
      </c>
      <c r="C111" s="201"/>
      <c r="D111" s="201"/>
      <c r="E111" s="201"/>
      <c r="F111" s="201"/>
      <c r="G111" s="201"/>
      <c r="H111" s="127" t="s">
        <v>306</v>
      </c>
      <c r="I111" s="127" t="s">
        <v>307</v>
      </c>
    </row>
    <row r="112" spans="1:9" ht="15.75" x14ac:dyDescent="0.2">
      <c r="A112" s="210"/>
      <c r="B112" s="202">
        <v>1</v>
      </c>
      <c r="C112" s="202"/>
      <c r="D112" s="202"/>
      <c r="E112" s="202"/>
      <c r="F112" s="202"/>
      <c r="G112" s="202"/>
      <c r="H112" s="128">
        <v>2</v>
      </c>
      <c r="I112" s="128">
        <v>3</v>
      </c>
    </row>
    <row r="113" spans="1:9" ht="15.75" x14ac:dyDescent="0.2">
      <c r="A113" s="203"/>
      <c r="B113" s="192" t="s">
        <v>224</v>
      </c>
      <c r="C113" s="192"/>
      <c r="D113" s="192"/>
      <c r="E113" s="192"/>
      <c r="F113" s="192"/>
      <c r="G113" s="192"/>
      <c r="H113" s="80">
        <f>'14'!C50</f>
        <v>0</v>
      </c>
      <c r="I113" s="80">
        <f>'14'!D50</f>
        <v>0</v>
      </c>
    </row>
    <row r="114" spans="1:9" ht="15.75" x14ac:dyDescent="0.2">
      <c r="A114" s="204"/>
      <c r="B114" s="192" t="s">
        <v>223</v>
      </c>
      <c r="C114" s="192"/>
      <c r="D114" s="192"/>
      <c r="E114" s="192"/>
      <c r="F114" s="192"/>
      <c r="G114" s="192"/>
      <c r="H114" s="80">
        <f>'14'!C51</f>
        <v>0</v>
      </c>
      <c r="I114" s="80">
        <f>'14'!D51</f>
        <v>0</v>
      </c>
    </row>
    <row r="115" spans="1:9" ht="15.75" x14ac:dyDescent="0.2">
      <c r="A115" s="204"/>
      <c r="B115" s="192" t="s">
        <v>297</v>
      </c>
      <c r="C115" s="192"/>
      <c r="D115" s="192"/>
      <c r="E115" s="192"/>
      <c r="F115" s="192"/>
      <c r="G115" s="192"/>
      <c r="H115" s="80">
        <f>'14'!C52</f>
        <v>0</v>
      </c>
      <c r="I115" s="80">
        <f>'14'!D52</f>
        <v>0</v>
      </c>
    </row>
    <row r="116" spans="1:9" ht="15.75" x14ac:dyDescent="0.2">
      <c r="A116" s="204"/>
      <c r="B116" s="192" t="s">
        <v>225</v>
      </c>
      <c r="C116" s="192"/>
      <c r="D116" s="192"/>
      <c r="E116" s="192"/>
      <c r="F116" s="192"/>
      <c r="G116" s="192"/>
      <c r="H116" s="80">
        <f>'14'!C53</f>
        <v>0</v>
      </c>
      <c r="I116" s="80">
        <f>'14'!D53</f>
        <v>0</v>
      </c>
    </row>
    <row r="117" spans="1:9" ht="15.75" x14ac:dyDescent="0.2">
      <c r="A117" s="205"/>
      <c r="B117" s="192" t="s">
        <v>298</v>
      </c>
      <c r="C117" s="192"/>
      <c r="D117" s="192"/>
      <c r="E117" s="192"/>
      <c r="F117" s="192"/>
      <c r="G117" s="192"/>
      <c r="H117" s="80">
        <f>'14'!C54</f>
        <v>0</v>
      </c>
      <c r="I117" s="80">
        <f>'14'!D54</f>
        <v>0</v>
      </c>
    </row>
    <row r="118" spans="1:9" ht="15.75" x14ac:dyDescent="0.2">
      <c r="A118" s="71" t="s">
        <v>330</v>
      </c>
      <c r="B118" s="194" t="s">
        <v>331</v>
      </c>
      <c r="C118" s="194"/>
      <c r="D118" s="194"/>
      <c r="E118" s="194"/>
      <c r="F118" s="194"/>
      <c r="G118" s="194"/>
      <c r="H118" s="194"/>
      <c r="I118" s="194"/>
    </row>
    <row r="119" spans="1:9" ht="15.75" x14ac:dyDescent="0.2">
      <c r="A119" s="83">
        <v>15</v>
      </c>
      <c r="B119" s="194" t="s">
        <v>332</v>
      </c>
      <c r="C119" s="194"/>
      <c r="D119" s="194"/>
      <c r="E119" s="194"/>
      <c r="F119" s="194"/>
      <c r="G119" s="194"/>
      <c r="H119" s="194"/>
      <c r="I119" s="194"/>
    </row>
    <row r="120" spans="1:9" ht="15.75" x14ac:dyDescent="0.2">
      <c r="A120" s="84"/>
      <c r="B120" s="127" t="s">
        <v>308</v>
      </c>
      <c r="C120" s="127" t="s">
        <v>223</v>
      </c>
      <c r="D120" s="127" t="s">
        <v>338</v>
      </c>
      <c r="E120" s="127" t="s">
        <v>224</v>
      </c>
      <c r="F120" s="127" t="s">
        <v>225</v>
      </c>
      <c r="G120" s="127" t="s">
        <v>298</v>
      </c>
      <c r="H120" s="127" t="s">
        <v>300</v>
      </c>
      <c r="I120" s="127" t="s">
        <v>340</v>
      </c>
    </row>
    <row r="121" spans="1:9" ht="15.75" x14ac:dyDescent="0.25">
      <c r="A121" s="130"/>
      <c r="B121" s="85">
        <v>1</v>
      </c>
      <c r="C121" s="128">
        <v>2</v>
      </c>
      <c r="D121" s="128">
        <v>3</v>
      </c>
      <c r="E121" s="128">
        <v>4</v>
      </c>
      <c r="F121" s="128">
        <v>5</v>
      </c>
      <c r="G121" s="130"/>
      <c r="H121" s="130"/>
      <c r="I121" s="130"/>
    </row>
    <row r="122" spans="1:9" ht="15.75" x14ac:dyDescent="0.2">
      <c r="A122" s="67" t="s">
        <v>226</v>
      </c>
      <c r="B122" s="86" t="s">
        <v>341</v>
      </c>
      <c r="C122" s="80">
        <f>'15'!C5</f>
        <v>0</v>
      </c>
      <c r="D122" s="80">
        <f>'15'!D5</f>
        <v>0</v>
      </c>
      <c r="E122" s="80">
        <f>'15'!E5</f>
        <v>0</v>
      </c>
      <c r="F122" s="80">
        <f>'15'!F5</f>
        <v>0</v>
      </c>
      <c r="G122" s="73"/>
      <c r="H122" s="73"/>
      <c r="I122" s="73"/>
    </row>
    <row r="123" spans="1:9" ht="15.75" x14ac:dyDescent="0.2">
      <c r="A123" s="67" t="s">
        <v>228</v>
      </c>
      <c r="B123" s="86" t="s">
        <v>342</v>
      </c>
      <c r="C123" s="80">
        <f>'15'!C6</f>
        <v>0</v>
      </c>
      <c r="D123" s="80">
        <f>'15'!D6</f>
        <v>0</v>
      </c>
      <c r="E123" s="80">
        <f>'15'!E6</f>
        <v>0</v>
      </c>
      <c r="F123" s="80">
        <f>'15'!F6</f>
        <v>0</v>
      </c>
      <c r="G123" s="73"/>
      <c r="H123" s="73"/>
      <c r="I123" s="73"/>
    </row>
    <row r="124" spans="1:9" ht="15.75" x14ac:dyDescent="0.2">
      <c r="A124" s="67" t="s">
        <v>230</v>
      </c>
      <c r="B124" s="86" t="s">
        <v>309</v>
      </c>
      <c r="C124" s="80">
        <f>'15'!C7</f>
        <v>0</v>
      </c>
      <c r="D124" s="80">
        <f>'15'!D7</f>
        <v>0</v>
      </c>
      <c r="E124" s="80">
        <f>'15'!E7</f>
        <v>0</v>
      </c>
      <c r="F124" s="80">
        <f>'15'!F7</f>
        <v>0</v>
      </c>
      <c r="G124" s="73"/>
      <c r="H124" s="73"/>
      <c r="I124" s="73"/>
    </row>
    <row r="125" spans="1:9" ht="15.75" x14ac:dyDescent="0.2">
      <c r="A125" s="67" t="s">
        <v>231</v>
      </c>
      <c r="B125" s="86" t="s">
        <v>310</v>
      </c>
      <c r="C125" s="80">
        <f>'15'!C8</f>
        <v>0</v>
      </c>
      <c r="D125" s="80">
        <f>'15'!D8</f>
        <v>0</v>
      </c>
      <c r="E125" s="80">
        <f>'15'!E8</f>
        <v>0</v>
      </c>
      <c r="F125" s="80">
        <f>'15'!F8</f>
        <v>0</v>
      </c>
      <c r="G125" s="73"/>
      <c r="H125" s="73"/>
      <c r="I125" s="73"/>
    </row>
    <row r="126" spans="1:9" ht="15.75" x14ac:dyDescent="0.2">
      <c r="A126" s="67" t="s">
        <v>232</v>
      </c>
      <c r="B126" s="86" t="s">
        <v>343</v>
      </c>
      <c r="C126" s="80">
        <f>'15'!C9</f>
        <v>0</v>
      </c>
      <c r="D126" s="80">
        <f>'15'!D9</f>
        <v>0</v>
      </c>
      <c r="E126" s="80">
        <f>'15'!E9</f>
        <v>0</v>
      </c>
      <c r="F126" s="80">
        <f>'15'!F9</f>
        <v>0</v>
      </c>
      <c r="G126" s="80">
        <f>'15'!G9</f>
        <v>0</v>
      </c>
      <c r="H126" s="80">
        <f>'15'!H9</f>
        <v>0</v>
      </c>
      <c r="I126" s="80">
        <f>'15'!I9</f>
        <v>0</v>
      </c>
    </row>
    <row r="127" spans="1:9" ht="15.75" x14ac:dyDescent="0.2">
      <c r="A127" s="79" t="s">
        <v>233</v>
      </c>
      <c r="B127" s="86" t="s">
        <v>311</v>
      </c>
      <c r="C127" s="80">
        <f>'15'!C10</f>
        <v>0</v>
      </c>
      <c r="D127" s="80">
        <f>'15'!D10</f>
        <v>0</v>
      </c>
      <c r="E127" s="80">
        <f>'15'!E10</f>
        <v>0</v>
      </c>
      <c r="F127" s="80">
        <f>'15'!F10</f>
        <v>0</v>
      </c>
      <c r="G127" s="80">
        <f>'15'!G10</f>
        <v>0</v>
      </c>
      <c r="H127" s="80">
        <f>'15'!H10</f>
        <v>0</v>
      </c>
      <c r="I127" s="80">
        <f>'15'!I10</f>
        <v>0</v>
      </c>
    </row>
    <row r="128" spans="1:9" ht="15.75" x14ac:dyDescent="0.2">
      <c r="A128" s="79" t="s">
        <v>234</v>
      </c>
      <c r="B128" s="86" t="s">
        <v>312</v>
      </c>
      <c r="C128" s="80">
        <f>'15'!C11</f>
        <v>0</v>
      </c>
      <c r="D128" s="80">
        <f>'15'!D11</f>
        <v>0</v>
      </c>
      <c r="E128" s="80">
        <f>'15'!E11</f>
        <v>0</v>
      </c>
      <c r="F128" s="80">
        <f>'15'!F11</f>
        <v>0</v>
      </c>
      <c r="G128" s="80">
        <f>'15'!G11</f>
        <v>0</v>
      </c>
      <c r="H128" s="80">
        <f>'15'!H11</f>
        <v>0</v>
      </c>
      <c r="I128" s="80">
        <f>'15'!I11</f>
        <v>0</v>
      </c>
    </row>
    <row r="129" spans="1:9" ht="15.75" x14ac:dyDescent="0.2">
      <c r="A129" s="87">
        <v>16</v>
      </c>
      <c r="B129" s="194" t="s">
        <v>333</v>
      </c>
      <c r="C129" s="194"/>
      <c r="D129" s="194"/>
      <c r="E129" s="194"/>
      <c r="F129" s="194"/>
      <c r="G129" s="194"/>
      <c r="H129" s="194"/>
      <c r="I129" s="194"/>
    </row>
    <row r="130" spans="1:9" ht="15.75" x14ac:dyDescent="0.2">
      <c r="A130" s="129"/>
      <c r="B130" s="201" t="s">
        <v>308</v>
      </c>
      <c r="C130" s="201"/>
      <c r="D130" s="201"/>
      <c r="E130" s="127" t="s">
        <v>222</v>
      </c>
      <c r="F130" s="127" t="s">
        <v>223</v>
      </c>
      <c r="G130" s="127" t="s">
        <v>338</v>
      </c>
      <c r="H130" s="127" t="s">
        <v>224</v>
      </c>
      <c r="I130" s="127" t="s">
        <v>225</v>
      </c>
    </row>
    <row r="131" spans="1:9" ht="15.75" x14ac:dyDescent="0.25">
      <c r="A131" s="130"/>
      <c r="B131" s="202">
        <v>1</v>
      </c>
      <c r="C131" s="202"/>
      <c r="D131" s="202"/>
      <c r="E131" s="128">
        <v>2</v>
      </c>
      <c r="F131" s="128">
        <v>3</v>
      </c>
      <c r="G131" s="128">
        <v>4</v>
      </c>
      <c r="H131" s="128">
        <v>5</v>
      </c>
      <c r="I131" s="128">
        <v>6</v>
      </c>
    </row>
    <row r="132" spans="1:9" ht="15.75" x14ac:dyDescent="0.2">
      <c r="A132" s="67" t="s">
        <v>226</v>
      </c>
      <c r="B132" s="193" t="s">
        <v>313</v>
      </c>
      <c r="C132" s="193"/>
      <c r="D132" s="193"/>
      <c r="E132" s="80">
        <f>'16'!C33</f>
        <v>0</v>
      </c>
      <c r="F132" s="73"/>
      <c r="G132" s="73"/>
      <c r="H132" s="73"/>
      <c r="I132" s="73"/>
    </row>
    <row r="133" spans="1:9" ht="15.75" x14ac:dyDescent="0.2">
      <c r="A133" s="67" t="s">
        <v>228</v>
      </c>
      <c r="B133" s="193" t="s">
        <v>314</v>
      </c>
      <c r="C133" s="193"/>
      <c r="D133" s="193"/>
      <c r="E133" s="80">
        <f>'16'!C34</f>
        <v>0</v>
      </c>
      <c r="F133" s="80">
        <f>'16'!D34</f>
        <v>0</v>
      </c>
      <c r="G133" s="80">
        <f>'16'!E34</f>
        <v>0</v>
      </c>
      <c r="H133" s="80">
        <f>'16'!F34</f>
        <v>0</v>
      </c>
      <c r="I133" s="80">
        <f>'16'!G34</f>
        <v>0</v>
      </c>
    </row>
    <row r="134" spans="1:9" ht="15.75" x14ac:dyDescent="0.2">
      <c r="A134" s="67" t="s">
        <v>230</v>
      </c>
      <c r="B134" s="193" t="s">
        <v>315</v>
      </c>
      <c r="C134" s="193"/>
      <c r="D134" s="193"/>
      <c r="E134" s="80">
        <f>'16'!C35</f>
        <v>0</v>
      </c>
      <c r="F134" s="80">
        <f>'16'!D35</f>
        <v>0</v>
      </c>
      <c r="G134" s="80">
        <f>'16'!E35</f>
        <v>0</v>
      </c>
      <c r="H134" s="80">
        <f>'16'!F35</f>
        <v>0</v>
      </c>
      <c r="I134" s="80">
        <f>'16'!G35</f>
        <v>0</v>
      </c>
    </row>
    <row r="135" spans="1:9" ht="15.75" x14ac:dyDescent="0.2">
      <c r="A135" s="83">
        <v>17</v>
      </c>
      <c r="B135" s="194" t="s">
        <v>334</v>
      </c>
      <c r="C135" s="194"/>
      <c r="D135" s="194"/>
      <c r="E135" s="194"/>
      <c r="F135" s="194"/>
      <c r="G135" s="194"/>
      <c r="H135" s="194"/>
      <c r="I135" s="194"/>
    </row>
    <row r="136" spans="1:9" ht="31.5" x14ac:dyDescent="0.2">
      <c r="A136" s="84" t="s">
        <v>335</v>
      </c>
      <c r="B136" s="88" t="s">
        <v>316</v>
      </c>
      <c r="C136" s="88" t="s">
        <v>317</v>
      </c>
      <c r="D136" s="88" t="s">
        <v>222</v>
      </c>
      <c r="E136" s="88" t="s">
        <v>318</v>
      </c>
      <c r="F136" s="88" t="s">
        <v>223</v>
      </c>
      <c r="G136" s="88" t="s">
        <v>338</v>
      </c>
      <c r="H136" s="88" t="s">
        <v>224</v>
      </c>
      <c r="I136" s="88" t="s">
        <v>225</v>
      </c>
    </row>
    <row r="137" spans="1:9" ht="15.75" x14ac:dyDescent="0.2">
      <c r="A137" s="128">
        <v>1</v>
      </c>
      <c r="B137" s="128">
        <v>2</v>
      </c>
      <c r="C137" s="128">
        <v>3</v>
      </c>
      <c r="D137" s="128">
        <v>4</v>
      </c>
      <c r="E137" s="128">
        <v>5</v>
      </c>
      <c r="F137" s="128">
        <v>6</v>
      </c>
      <c r="G137" s="128">
        <v>7</v>
      </c>
      <c r="H137" s="128">
        <v>8</v>
      </c>
      <c r="I137" s="128">
        <v>9</v>
      </c>
    </row>
    <row r="138" spans="1:9" ht="15.75" x14ac:dyDescent="0.25">
      <c r="A138" s="109"/>
      <c r="B138" s="110"/>
      <c r="C138" s="108"/>
      <c r="D138" s="108"/>
      <c r="E138" s="111"/>
      <c r="F138" s="108"/>
      <c r="G138" s="108"/>
      <c r="H138" s="108"/>
      <c r="I138" s="108"/>
    </row>
    <row r="139" spans="1:9" ht="15.75" x14ac:dyDescent="0.2">
      <c r="A139" s="83">
        <v>18</v>
      </c>
      <c r="B139" s="194" t="s">
        <v>336</v>
      </c>
      <c r="C139" s="194"/>
      <c r="D139" s="194"/>
      <c r="E139" s="194"/>
      <c r="F139" s="194"/>
      <c r="G139" s="194"/>
      <c r="H139" s="194"/>
      <c r="I139" s="194"/>
    </row>
    <row r="140" spans="1:9" ht="31.5" x14ac:dyDescent="0.2">
      <c r="A140" s="84" t="s">
        <v>335</v>
      </c>
      <c r="B140" s="88" t="s">
        <v>316</v>
      </c>
      <c r="C140" s="88" t="s">
        <v>317</v>
      </c>
      <c r="D140" s="88" t="s">
        <v>222</v>
      </c>
      <c r="E140" s="88" t="s">
        <v>318</v>
      </c>
      <c r="F140" s="88" t="s">
        <v>223</v>
      </c>
      <c r="G140" s="88" t="s">
        <v>338</v>
      </c>
      <c r="H140" s="88" t="s">
        <v>224</v>
      </c>
      <c r="I140" s="88" t="s">
        <v>225</v>
      </c>
    </row>
    <row r="141" spans="1:9" ht="15.75" x14ac:dyDescent="0.2">
      <c r="A141" s="128">
        <v>1</v>
      </c>
      <c r="B141" s="128">
        <v>2</v>
      </c>
      <c r="C141" s="128">
        <v>3</v>
      </c>
      <c r="D141" s="128">
        <v>4</v>
      </c>
      <c r="E141" s="128">
        <v>5</v>
      </c>
      <c r="F141" s="128">
        <v>6</v>
      </c>
      <c r="G141" s="128">
        <v>7</v>
      </c>
      <c r="H141" s="128">
        <v>8</v>
      </c>
      <c r="I141" s="128">
        <v>9</v>
      </c>
    </row>
    <row r="142" spans="1:9" ht="15.75" x14ac:dyDescent="0.25">
      <c r="A142" s="109"/>
      <c r="B142" s="109"/>
      <c r="C142" s="108"/>
      <c r="D142" s="108"/>
      <c r="E142" s="111"/>
      <c r="F142" s="108"/>
      <c r="G142" s="108"/>
      <c r="H142" s="108"/>
      <c r="I142" s="108"/>
    </row>
    <row r="143" spans="1:9" ht="15.75" x14ac:dyDescent="0.2">
      <c r="A143" s="83">
        <v>19</v>
      </c>
      <c r="B143" s="89" t="s">
        <v>337</v>
      </c>
      <c r="C143" s="89"/>
      <c r="D143" s="89"/>
      <c r="E143" s="89"/>
      <c r="F143" s="89"/>
      <c r="G143" s="89"/>
      <c r="H143" s="89"/>
      <c r="I143" s="89"/>
    </row>
    <row r="144" spans="1:9" ht="15.75" x14ac:dyDescent="0.2">
      <c r="A144" s="129"/>
      <c r="B144" s="195" t="s">
        <v>251</v>
      </c>
      <c r="C144" s="196"/>
      <c r="D144" s="196"/>
      <c r="E144" s="196"/>
      <c r="F144" s="196"/>
      <c r="G144" s="197"/>
      <c r="H144" s="127" t="s">
        <v>306</v>
      </c>
      <c r="I144" s="127" t="s">
        <v>307</v>
      </c>
    </row>
    <row r="145" spans="1:11" ht="15.75" x14ac:dyDescent="0.2">
      <c r="A145" s="129"/>
      <c r="B145" s="198">
        <v>1</v>
      </c>
      <c r="C145" s="199"/>
      <c r="D145" s="199"/>
      <c r="E145" s="199"/>
      <c r="F145" s="199"/>
      <c r="G145" s="200"/>
      <c r="H145" s="128">
        <v>2</v>
      </c>
      <c r="I145" s="128">
        <v>3</v>
      </c>
    </row>
    <row r="146" spans="1:11" ht="15.75" x14ac:dyDescent="0.2">
      <c r="A146" s="67" t="s">
        <v>226</v>
      </c>
      <c r="B146" s="192" t="s">
        <v>223</v>
      </c>
      <c r="C146" s="192"/>
      <c r="D146" s="192"/>
      <c r="E146" s="192"/>
      <c r="F146" s="192"/>
      <c r="G146" s="192"/>
      <c r="H146" s="80">
        <f>'19'!C7</f>
        <v>0</v>
      </c>
      <c r="I146" s="80">
        <f>'19'!D7</f>
        <v>0</v>
      </c>
    </row>
    <row r="147" spans="1:11" ht="15.75" x14ac:dyDescent="0.2">
      <c r="A147" s="67" t="s">
        <v>228</v>
      </c>
      <c r="B147" s="192" t="s">
        <v>319</v>
      </c>
      <c r="C147" s="192"/>
      <c r="D147" s="192"/>
      <c r="E147" s="192"/>
      <c r="F147" s="192"/>
      <c r="G147" s="192"/>
      <c r="H147" s="80">
        <f>'19'!C8</f>
        <v>0</v>
      </c>
      <c r="I147" s="80">
        <f>'19'!D8</f>
        <v>0</v>
      </c>
    </row>
    <row r="148" spans="1:11" x14ac:dyDescent="0.2">
      <c r="A148" s="90"/>
      <c r="B148" s="70"/>
      <c r="C148" s="70"/>
      <c r="D148" s="70"/>
      <c r="E148" s="70"/>
      <c r="F148" s="70"/>
      <c r="G148" s="70"/>
      <c r="H148" s="70"/>
      <c r="I148" s="70"/>
    </row>
    <row r="149" spans="1:11" x14ac:dyDescent="0.2">
      <c r="A149" s="90"/>
      <c r="B149" s="70"/>
      <c r="C149" s="70"/>
      <c r="D149" s="70"/>
      <c r="E149" s="70"/>
      <c r="F149" s="70"/>
      <c r="G149" s="70"/>
      <c r="H149" s="70"/>
      <c r="I149" s="70"/>
    </row>
    <row r="150" spans="1:11" x14ac:dyDescent="0.2">
      <c r="A150" s="90"/>
      <c r="B150" s="70"/>
      <c r="C150" s="70"/>
      <c r="D150" s="70"/>
      <c r="E150" s="70"/>
      <c r="F150" s="70"/>
      <c r="G150" s="70"/>
      <c r="H150" s="70"/>
      <c r="I150" s="70"/>
    </row>
    <row r="151" spans="1:11" x14ac:dyDescent="0.2">
      <c r="A151" s="90"/>
      <c r="B151" s="91" t="s">
        <v>344</v>
      </c>
      <c r="C151" s="70"/>
      <c r="D151" s="70"/>
      <c r="E151" s="70"/>
      <c r="F151" s="70"/>
      <c r="G151" s="70"/>
      <c r="H151" s="70"/>
      <c r="I151" s="70"/>
    </row>
    <row r="152" spans="1:11" ht="15.75" x14ac:dyDescent="0.25">
      <c r="A152" s="90"/>
      <c r="B152" s="76" t="s">
        <v>345</v>
      </c>
      <c r="C152" s="70"/>
      <c r="D152" s="70"/>
      <c r="E152" s="70"/>
      <c r="F152" s="70"/>
      <c r="G152" s="70"/>
      <c r="H152" s="70"/>
      <c r="I152" s="70"/>
    </row>
    <row r="153" spans="1:11" ht="15.75" x14ac:dyDescent="0.2">
      <c r="A153" s="90"/>
      <c r="B153" s="73" t="s">
        <v>346</v>
      </c>
      <c r="C153" s="70"/>
      <c r="D153" s="70"/>
      <c r="E153" s="70"/>
      <c r="F153" s="70"/>
      <c r="G153" s="70"/>
      <c r="H153" s="70"/>
      <c r="I153" s="70"/>
    </row>
    <row r="154" spans="1:11" ht="31.5" x14ac:dyDescent="0.2">
      <c r="A154" s="90"/>
      <c r="B154" s="78" t="s">
        <v>347</v>
      </c>
      <c r="C154" s="70"/>
      <c r="D154" s="70"/>
      <c r="E154" s="70"/>
      <c r="F154" s="70"/>
      <c r="G154" s="70"/>
      <c r="H154" s="70"/>
      <c r="I154" s="70"/>
    </row>
    <row r="155" spans="1:11" ht="31.5" x14ac:dyDescent="0.2">
      <c r="A155" s="90"/>
      <c r="B155" s="80" t="s">
        <v>348</v>
      </c>
      <c r="C155" s="70"/>
      <c r="D155" s="70"/>
      <c r="E155" s="70"/>
      <c r="F155" s="70"/>
      <c r="G155" s="70"/>
      <c r="H155" s="70"/>
      <c r="I155" s="70"/>
    </row>
    <row r="156" spans="1:11" x14ac:dyDescent="0.2">
      <c r="A156" s="90"/>
      <c r="B156" s="70"/>
      <c r="C156" s="70"/>
      <c r="D156" s="70"/>
      <c r="E156" s="70"/>
      <c r="F156" s="70"/>
      <c r="G156" s="70"/>
      <c r="H156" s="70"/>
      <c r="I156" s="70"/>
    </row>
    <row r="157" spans="1:11" ht="36.75" customHeight="1" x14ac:dyDescent="0.2">
      <c r="A157" s="230" t="s">
        <v>489</v>
      </c>
      <c r="B157" s="230"/>
      <c r="C157" s="230"/>
      <c r="D157" s="230"/>
      <c r="E157" s="230"/>
      <c r="F157" s="230"/>
      <c r="G157" s="230"/>
      <c r="H157" s="230"/>
      <c r="I157" s="230"/>
      <c r="J157" s="188"/>
      <c r="K157" s="188"/>
    </row>
    <row r="158" spans="1:11" x14ac:dyDescent="0.2">
      <c r="A158" s="90"/>
      <c r="B158" s="70"/>
      <c r="C158" s="70"/>
      <c r="D158" s="70"/>
      <c r="E158" s="70"/>
      <c r="F158" s="70"/>
      <c r="G158" s="70"/>
      <c r="H158" s="70"/>
      <c r="I158" s="70"/>
    </row>
  </sheetData>
  <sheetProtection password="F5CD" sheet="1" objects="1" scenarios="1"/>
  <mergeCells count="134">
    <mergeCell ref="A157:I157"/>
    <mergeCell ref="A2:I2"/>
    <mergeCell ref="B3:I3"/>
    <mergeCell ref="B8:I8"/>
    <mergeCell ref="A9:A11"/>
    <mergeCell ref="B9:D10"/>
    <mergeCell ref="F9:I9"/>
    <mergeCell ref="B11:D11"/>
    <mergeCell ref="B18:D18"/>
    <mergeCell ref="B19:D19"/>
    <mergeCell ref="B20:D20"/>
    <mergeCell ref="B21:D21"/>
    <mergeCell ref="B22:D22"/>
    <mergeCell ref="B23:D23"/>
    <mergeCell ref="B12:I12"/>
    <mergeCell ref="B13:D13"/>
    <mergeCell ref="B14:D14"/>
    <mergeCell ref="B15:D15"/>
    <mergeCell ref="B16:D16"/>
    <mergeCell ref="B17:D17"/>
    <mergeCell ref="B30:D30"/>
    <mergeCell ref="B31:D31"/>
    <mergeCell ref="B32:D32"/>
    <mergeCell ref="B33:D33"/>
    <mergeCell ref="B34:D34"/>
    <mergeCell ref="B35:D35"/>
    <mergeCell ref="B24:D24"/>
    <mergeCell ref="B25:D25"/>
    <mergeCell ref="B26:D26"/>
    <mergeCell ref="B27:I27"/>
    <mergeCell ref="B28:D28"/>
    <mergeCell ref="B29:D29"/>
    <mergeCell ref="B42:I42"/>
    <mergeCell ref="A43:A44"/>
    <mergeCell ref="B43:D43"/>
    <mergeCell ref="B44:D44"/>
    <mergeCell ref="B45:I45"/>
    <mergeCell ref="B46:E46"/>
    <mergeCell ref="B36:D36"/>
    <mergeCell ref="B37:D37"/>
    <mergeCell ref="B38:D38"/>
    <mergeCell ref="B39:D39"/>
    <mergeCell ref="B40:D40"/>
    <mergeCell ref="B41:D41"/>
    <mergeCell ref="A56:A57"/>
    <mergeCell ref="B56:D57"/>
    <mergeCell ref="B58:E58"/>
    <mergeCell ref="B59:E59"/>
    <mergeCell ref="B60:E60"/>
    <mergeCell ref="B61:E61"/>
    <mergeCell ref="A47:A49"/>
    <mergeCell ref="B47:D49"/>
    <mergeCell ref="A50:A52"/>
    <mergeCell ref="B50:D52"/>
    <mergeCell ref="A53:A55"/>
    <mergeCell ref="B53:D55"/>
    <mergeCell ref="B68:I68"/>
    <mergeCell ref="B69:E69"/>
    <mergeCell ref="B70:E70"/>
    <mergeCell ref="B71:E71"/>
    <mergeCell ref="B72:E72"/>
    <mergeCell ref="B73:E73"/>
    <mergeCell ref="B62:E62"/>
    <mergeCell ref="B63:E63"/>
    <mergeCell ref="B64:E64"/>
    <mergeCell ref="B65:E65"/>
    <mergeCell ref="B66:E66"/>
    <mergeCell ref="B67:E67"/>
    <mergeCell ref="B80:E80"/>
    <mergeCell ref="B81:E81"/>
    <mergeCell ref="B82:E82"/>
    <mergeCell ref="B83:E83"/>
    <mergeCell ref="B84:E84"/>
    <mergeCell ref="B85:E85"/>
    <mergeCell ref="B74:E74"/>
    <mergeCell ref="B75:E75"/>
    <mergeCell ref="B76:E76"/>
    <mergeCell ref="B77:E77"/>
    <mergeCell ref="B78:E78"/>
    <mergeCell ref="B79:I79"/>
    <mergeCell ref="A92:A94"/>
    <mergeCell ref="B92:C93"/>
    <mergeCell ref="D92:D93"/>
    <mergeCell ref="E92:E93"/>
    <mergeCell ref="F92:I92"/>
    <mergeCell ref="B94:C94"/>
    <mergeCell ref="B86:E86"/>
    <mergeCell ref="B87:E87"/>
    <mergeCell ref="B88:E88"/>
    <mergeCell ref="B89:E89"/>
    <mergeCell ref="B90:E90"/>
    <mergeCell ref="B91:I91"/>
    <mergeCell ref="A95:A102"/>
    <mergeCell ref="B95:C95"/>
    <mergeCell ref="B96:C96"/>
    <mergeCell ref="B97:C97"/>
    <mergeCell ref="B98:C98"/>
    <mergeCell ref="B99:C99"/>
    <mergeCell ref="B100:C100"/>
    <mergeCell ref="B101:C101"/>
    <mergeCell ref="B102:C102"/>
    <mergeCell ref="A111:A112"/>
    <mergeCell ref="B111:G111"/>
    <mergeCell ref="B112:G112"/>
    <mergeCell ref="B103:I103"/>
    <mergeCell ref="A104:A105"/>
    <mergeCell ref="B104:D104"/>
    <mergeCell ref="B105:D105"/>
    <mergeCell ref="B106:D106"/>
    <mergeCell ref="B107:D107"/>
    <mergeCell ref="A1:I1"/>
    <mergeCell ref="B146:G146"/>
    <mergeCell ref="B147:G147"/>
    <mergeCell ref="B133:D133"/>
    <mergeCell ref="B134:D134"/>
    <mergeCell ref="B135:I135"/>
    <mergeCell ref="B139:I139"/>
    <mergeCell ref="B144:G144"/>
    <mergeCell ref="B145:G145"/>
    <mergeCell ref="B118:I118"/>
    <mergeCell ref="B119:I119"/>
    <mergeCell ref="B129:I129"/>
    <mergeCell ref="B130:D130"/>
    <mergeCell ref="B131:D131"/>
    <mergeCell ref="B132:D132"/>
    <mergeCell ref="A113:A117"/>
    <mergeCell ref="B113:G113"/>
    <mergeCell ref="B114:G114"/>
    <mergeCell ref="B115:G115"/>
    <mergeCell ref="B116:G116"/>
    <mergeCell ref="B117:G117"/>
    <mergeCell ref="B108:D108"/>
    <mergeCell ref="B109:D109"/>
    <mergeCell ref="B110:I110"/>
  </mergeCells>
  <dataValidations disablePrompts="1" count="4">
    <dataValidation type="custom" showInputMessage="1" showErrorMessage="1" sqref="F56:G58 I63:I64 F31:I33 F28:I29 F15:G16 F87:G87 I95:I97 I99:I102 G98:H102 F97:F102 G96 G122:I125 F132:I132">
      <formula1>"&lt;&gt;"</formula1>
    </dataValidation>
    <dataValidation type="whole" operator="lessThanOrEqual" allowBlank="1" showInputMessage="1" showErrorMessage="1" sqref="E35:I35 E38:I38">
      <formula1>0</formula1>
    </dataValidation>
    <dataValidation type="whole" operator="greaterThanOrEqual" allowBlank="1" showInputMessage="1" showErrorMessage="1" sqref="F82:I82 E36:I37 F69:I76 F84:I86">
      <formula1>0</formula1>
    </dataValidation>
    <dataValidation showInputMessage="1" showErrorMessage="1" sqref="B153"/>
  </dataValidations>
  <hyperlinks>
    <hyperlink ref="A13" r:id="rId1" location="'4A'!A1"/>
    <hyperlink ref="A14" r:id="rId2" location="'4B'!A1"/>
    <hyperlink ref="A15" r:id="rId3" location="'4C'!A1"/>
    <hyperlink ref="A16" r:id="rId4" location="'4D'!A1"/>
    <hyperlink ref="A17" r:id="rId5" location="'4E'!A1"/>
    <hyperlink ref="A18" r:id="rId6" location="'4F'!A1"/>
    <hyperlink ref="A19" r:id="rId7" location="'4G'!A1"/>
    <hyperlink ref="A21" r:id="rId8" location="'4I'!A1"/>
    <hyperlink ref="A22" r:id="rId9" location="'4J'!A1"/>
    <hyperlink ref="A23" r:id="rId10" location="'4K'!A1"/>
    <hyperlink ref="A24" r:id="rId11" location="'4L'!A1"/>
    <hyperlink ref="A28" r:id="rId12" location="'5A'!A1"/>
    <hyperlink ref="A29" r:id="rId13" location="'5B'!A1"/>
    <hyperlink ref="A30" r:id="rId14" location="'5C'!A1"/>
    <hyperlink ref="A31" r:id="rId15" location="'5D, 5E &amp; 5F'!A1"/>
    <hyperlink ref="A32" r:id="rId16" location="'5D, 5E &amp; 5F'!A1"/>
    <hyperlink ref="A33" r:id="rId17" location="'5D, 5E &amp; 5F'!A1"/>
    <hyperlink ref="A35" r:id="rId18" location="'5H'!A1"/>
    <hyperlink ref="A36" r:id="rId19" location="'5I'!A1"/>
    <hyperlink ref="A37" r:id="rId20" location="'5J'!A1"/>
    <hyperlink ref="A38" r:id="rId21" location="'5K'!A1"/>
    <hyperlink ref="A46" r:id="rId22" location="'6A'!A1"/>
    <hyperlink ref="A47:A49" r:id="rId23" location="'6B'!A1" display="B"/>
    <hyperlink ref="A50:A52" r:id="rId24" location="'6C'!A1" display="C"/>
    <hyperlink ref="A53:A55" r:id="rId25" location="'6D'!A1" display="D"/>
    <hyperlink ref="A56:A57" r:id="rId26" location="'6E'!A1" display="E"/>
    <hyperlink ref="A58" r:id="rId27" location="'6F'!A1"/>
    <hyperlink ref="A59" r:id="rId28" location="'6G'!A1"/>
    <hyperlink ref="A60" r:id="rId29" location="'6H'!A1"/>
    <hyperlink ref="A63" r:id="rId30" location="'6K'!A1"/>
    <hyperlink ref="A64" r:id="rId31" location="'6L'!A1"/>
    <hyperlink ref="A69" r:id="rId32" location="'7A to 7H'!A1"/>
    <hyperlink ref="A70" r:id="rId33" location="'7A to 7H'!A1"/>
    <hyperlink ref="A71" r:id="rId34" location="'7A to 7H'!A1"/>
    <hyperlink ref="A72" r:id="rId35" location="'7A to 7H'!A1"/>
    <hyperlink ref="A73" r:id="rId36" location="'7A to 7H'!A1"/>
    <hyperlink ref="A74" r:id="rId37" location="'7A to 7H'!A1"/>
    <hyperlink ref="A75" r:id="rId38" location="'7A to 7H'!A1"/>
    <hyperlink ref="A76" r:id="rId39" location="'7A to 7H'!A1"/>
    <hyperlink ref="A80" r:id="rId40" location="'8A'!A1"/>
    <hyperlink ref="A82" r:id="rId41" location="'8C'!A1"/>
    <hyperlink ref="A84" r:id="rId42" location="'8E'!A1"/>
    <hyperlink ref="A85" r:id="rId43" location="'8F'!A1"/>
    <hyperlink ref="A86" r:id="rId44" location="'8G'!A1"/>
    <hyperlink ref="A92:A94" r:id="rId45" location="'9'!A1" display="GST Annual Return Template.xlsx - '9'!A1"/>
    <hyperlink ref="A106" r:id="rId46" location="'10'!A1" display="GST Annual Return Template.xlsx - '10'!A1"/>
    <hyperlink ref="A107" r:id="rId47" location="'11'!A1" display="GST Annual Return Template.xlsx - '11'!A1"/>
    <hyperlink ref="A108" r:id="rId48" location="'12'!A1" display="GST Annual Return Template.xlsx - '12'!A1"/>
    <hyperlink ref="A109" r:id="rId49" location="'13'!A1" display="GST Annual Return Template.xlsx - '13'!A1"/>
    <hyperlink ref="A110" r:id="rId50" location="'14'!A1" display="GST Annual Return Template.xlsx - '14'!A1"/>
    <hyperlink ref="A119" r:id="rId51" location="'15'!A1" display="GST Annual Return Template.xlsx - '15'!A1"/>
    <hyperlink ref="A135" r:id="rId52" location="'17'!A1" display="GST Annual Return Template.xlsx - '17'!A1"/>
    <hyperlink ref="A139" r:id="rId53" location="'18'!A1" display="GST Annual Return Template.xlsx - '18'!A1"/>
    <hyperlink ref="A143" r:id="rId54" location="'19'!A1" display="GST Annual Return Template.xlsx - '19'!A1"/>
    <hyperlink ref="A65" r:id="rId55" location="'6M'!A1"/>
    <hyperlink ref="A129" r:id="rId56" location="'16'!A1" display="GST Annual Return Template.xlsx - '16'!A1"/>
  </hyperlinks>
  <pageMargins left="0.7" right="0.7" top="0.75" bottom="0.75" header="0.3" footer="0.3"/>
  <pageSetup scale="27"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8.83203125" defaultRowHeight="15.75" x14ac:dyDescent="0.2"/>
  <cols>
    <col min="1" max="1" width="10.6640625" style="92" customWidth="1"/>
    <col min="2" max="2" width="20.1640625" style="92" bestFit="1" customWidth="1"/>
    <col min="3" max="7" width="18" style="92" customWidth="1"/>
    <col min="8" max="16384" width="8.83203125" style="92"/>
  </cols>
  <sheetData>
    <row r="1" spans="1:7" ht="20.25" x14ac:dyDescent="0.2">
      <c r="A1" s="241" t="s">
        <v>490</v>
      </c>
      <c r="B1" s="241"/>
      <c r="C1" s="241"/>
      <c r="D1" s="241"/>
      <c r="E1" s="241"/>
      <c r="F1" s="241"/>
      <c r="G1" s="241"/>
    </row>
    <row r="2" spans="1:7" x14ac:dyDescent="0.2">
      <c r="A2" s="96" t="s">
        <v>375</v>
      </c>
      <c r="B2" s="96"/>
      <c r="C2" s="97"/>
      <c r="D2" s="97"/>
      <c r="E2" s="97"/>
      <c r="F2" s="97"/>
      <c r="G2" s="98" t="s">
        <v>361</v>
      </c>
    </row>
    <row r="3" spans="1:7" s="93" customFormat="1" x14ac:dyDescent="0.2">
      <c r="A3" s="243" t="s">
        <v>351</v>
      </c>
      <c r="B3" s="245" t="s">
        <v>355</v>
      </c>
      <c r="C3" s="243" t="s">
        <v>222</v>
      </c>
      <c r="D3" s="243" t="s">
        <v>389</v>
      </c>
      <c r="E3" s="243"/>
      <c r="F3" s="243"/>
      <c r="G3" s="243"/>
    </row>
    <row r="4" spans="1:7" s="93" customFormat="1" x14ac:dyDescent="0.2">
      <c r="A4" s="243"/>
      <c r="B4" s="245"/>
      <c r="C4" s="244"/>
      <c r="D4" s="104" t="s">
        <v>352</v>
      </c>
      <c r="E4" s="104" t="s">
        <v>353</v>
      </c>
      <c r="F4" s="104" t="s">
        <v>354</v>
      </c>
      <c r="G4" s="104" t="s">
        <v>225</v>
      </c>
    </row>
    <row r="5" spans="1:7" s="94" customFormat="1" ht="15" x14ac:dyDescent="0.2">
      <c r="A5" s="99">
        <v>1</v>
      </c>
      <c r="B5" s="99">
        <f t="shared" ref="B5:G5" si="0">A5+1</f>
        <v>2</v>
      </c>
      <c r="C5" s="99">
        <f t="shared" si="0"/>
        <v>3</v>
      </c>
      <c r="D5" s="99">
        <f t="shared" si="0"/>
        <v>4</v>
      </c>
      <c r="E5" s="99">
        <f t="shared" si="0"/>
        <v>5</v>
      </c>
      <c r="F5" s="99">
        <f t="shared" si="0"/>
        <v>6</v>
      </c>
      <c r="G5" s="99">
        <f t="shared" si="0"/>
        <v>7</v>
      </c>
    </row>
    <row r="6" spans="1:7" x14ac:dyDescent="0.2">
      <c r="A6" s="100">
        <v>42917</v>
      </c>
      <c r="B6" s="100" t="s">
        <v>377</v>
      </c>
      <c r="C6" s="95"/>
      <c r="D6" s="95"/>
      <c r="E6" s="95"/>
      <c r="F6" s="95"/>
      <c r="G6" s="95"/>
    </row>
    <row r="7" spans="1:7" x14ac:dyDescent="0.2">
      <c r="A7" s="100"/>
      <c r="B7" s="100" t="s">
        <v>378</v>
      </c>
      <c r="C7" s="95"/>
      <c r="D7" s="95"/>
      <c r="E7" s="95"/>
      <c r="F7" s="95"/>
      <c r="G7" s="95"/>
    </row>
    <row r="8" spans="1:7" x14ac:dyDescent="0.2">
      <c r="A8" s="100"/>
      <c r="B8" s="100" t="s">
        <v>379</v>
      </c>
      <c r="C8" s="95"/>
      <c r="D8" s="95"/>
      <c r="E8" s="95"/>
      <c r="F8" s="95"/>
      <c r="G8" s="95"/>
    </row>
    <row r="9" spans="1:7" x14ac:dyDescent="0.2">
      <c r="A9" s="100"/>
      <c r="B9" s="100" t="s">
        <v>380</v>
      </c>
      <c r="C9" s="95"/>
      <c r="D9" s="95"/>
      <c r="E9" s="95"/>
      <c r="F9" s="95"/>
      <c r="G9" s="95"/>
    </row>
    <row r="10" spans="1:7" x14ac:dyDescent="0.2">
      <c r="A10" s="100">
        <v>42948</v>
      </c>
      <c r="B10" s="100" t="s">
        <v>377</v>
      </c>
      <c r="C10" s="95"/>
      <c r="D10" s="95"/>
      <c r="E10" s="95"/>
      <c r="F10" s="95"/>
      <c r="G10" s="95"/>
    </row>
    <row r="11" spans="1:7" x14ac:dyDescent="0.2">
      <c r="A11" s="100"/>
      <c r="B11" s="100" t="s">
        <v>378</v>
      </c>
      <c r="C11" s="95"/>
      <c r="D11" s="95"/>
      <c r="E11" s="95"/>
      <c r="F11" s="95"/>
      <c r="G11" s="95"/>
    </row>
    <row r="12" spans="1:7" x14ac:dyDescent="0.2">
      <c r="A12" s="100"/>
      <c r="B12" s="100" t="s">
        <v>379</v>
      </c>
      <c r="C12" s="95"/>
      <c r="D12" s="95"/>
      <c r="E12" s="95"/>
      <c r="F12" s="95"/>
      <c r="G12" s="95"/>
    </row>
    <row r="13" spans="1:7" x14ac:dyDescent="0.2">
      <c r="A13" s="100"/>
      <c r="B13" s="100" t="s">
        <v>380</v>
      </c>
      <c r="C13" s="95"/>
      <c r="D13" s="95"/>
      <c r="E13" s="95"/>
      <c r="F13" s="95"/>
      <c r="G13" s="95"/>
    </row>
    <row r="14" spans="1:7" x14ac:dyDescent="0.2">
      <c r="A14" s="100">
        <v>42979</v>
      </c>
      <c r="B14" s="100" t="s">
        <v>377</v>
      </c>
      <c r="C14" s="95"/>
      <c r="D14" s="95"/>
      <c r="E14" s="95"/>
      <c r="F14" s="95"/>
      <c r="G14" s="95"/>
    </row>
    <row r="15" spans="1:7" x14ac:dyDescent="0.2">
      <c r="A15" s="100"/>
      <c r="B15" s="100" t="s">
        <v>378</v>
      </c>
      <c r="C15" s="95"/>
      <c r="D15" s="95"/>
      <c r="E15" s="95"/>
      <c r="F15" s="95"/>
      <c r="G15" s="95"/>
    </row>
    <row r="16" spans="1:7" x14ac:dyDescent="0.2">
      <c r="A16" s="100"/>
      <c r="B16" s="100" t="s">
        <v>379</v>
      </c>
      <c r="C16" s="95"/>
      <c r="D16" s="95"/>
      <c r="E16" s="95"/>
      <c r="F16" s="95"/>
      <c r="G16" s="95"/>
    </row>
    <row r="17" spans="1:7" x14ac:dyDescent="0.2">
      <c r="A17" s="100"/>
      <c r="B17" s="100" t="s">
        <v>380</v>
      </c>
      <c r="C17" s="95"/>
      <c r="D17" s="95"/>
      <c r="E17" s="95"/>
      <c r="F17" s="95"/>
      <c r="G17" s="95"/>
    </row>
    <row r="18" spans="1:7" ht="13.15" customHeight="1" x14ac:dyDescent="0.2">
      <c r="A18" s="100">
        <v>43010</v>
      </c>
      <c r="B18" s="100" t="s">
        <v>377</v>
      </c>
      <c r="C18" s="95"/>
      <c r="D18" s="95"/>
      <c r="E18" s="95"/>
      <c r="F18" s="95"/>
      <c r="G18" s="95"/>
    </row>
    <row r="19" spans="1:7" x14ac:dyDescent="0.2">
      <c r="A19" s="100"/>
      <c r="B19" s="100" t="s">
        <v>378</v>
      </c>
      <c r="C19" s="95"/>
      <c r="D19" s="95"/>
      <c r="E19" s="95"/>
      <c r="F19" s="95"/>
      <c r="G19" s="95"/>
    </row>
    <row r="20" spans="1:7" x14ac:dyDescent="0.2">
      <c r="A20" s="100"/>
      <c r="B20" s="100" t="s">
        <v>379</v>
      </c>
      <c r="C20" s="95"/>
      <c r="D20" s="95"/>
      <c r="E20" s="95"/>
      <c r="F20" s="95"/>
      <c r="G20" s="95"/>
    </row>
    <row r="21" spans="1:7" x14ac:dyDescent="0.2">
      <c r="A21" s="100"/>
      <c r="B21" s="100" t="s">
        <v>380</v>
      </c>
      <c r="C21" s="95"/>
      <c r="D21" s="95"/>
      <c r="E21" s="95"/>
      <c r="F21" s="95"/>
      <c r="G21" s="95"/>
    </row>
    <row r="22" spans="1:7" ht="13.15" customHeight="1" x14ac:dyDescent="0.2">
      <c r="A22" s="100">
        <v>43041</v>
      </c>
      <c r="B22" s="100" t="s">
        <v>377</v>
      </c>
      <c r="C22" s="95"/>
      <c r="D22" s="95"/>
      <c r="E22" s="95"/>
      <c r="F22" s="95"/>
      <c r="G22" s="95"/>
    </row>
    <row r="23" spans="1:7" ht="13.15" customHeight="1" x14ac:dyDescent="0.2">
      <c r="A23" s="100"/>
      <c r="B23" s="100" t="s">
        <v>378</v>
      </c>
      <c r="C23" s="95"/>
      <c r="D23" s="95"/>
      <c r="E23" s="95"/>
      <c r="F23" s="95"/>
      <c r="G23" s="95"/>
    </row>
    <row r="24" spans="1:7" x14ac:dyDescent="0.2">
      <c r="A24" s="100"/>
      <c r="B24" s="100" t="s">
        <v>379</v>
      </c>
      <c r="C24" s="95"/>
      <c r="D24" s="95"/>
      <c r="E24" s="95"/>
      <c r="F24" s="95"/>
      <c r="G24" s="95"/>
    </row>
    <row r="25" spans="1:7" x14ac:dyDescent="0.2">
      <c r="A25" s="100"/>
      <c r="B25" s="100" t="s">
        <v>380</v>
      </c>
      <c r="C25" s="95"/>
      <c r="D25" s="95"/>
      <c r="E25" s="95"/>
      <c r="F25" s="95"/>
      <c r="G25" s="95"/>
    </row>
    <row r="26" spans="1:7" ht="13.15" customHeight="1" x14ac:dyDescent="0.2">
      <c r="A26" s="100">
        <v>43072</v>
      </c>
      <c r="B26" s="100" t="s">
        <v>377</v>
      </c>
      <c r="C26" s="95"/>
      <c r="D26" s="95"/>
      <c r="E26" s="95"/>
      <c r="F26" s="95"/>
      <c r="G26" s="95"/>
    </row>
    <row r="27" spans="1:7" ht="13.15" customHeight="1" x14ac:dyDescent="0.2">
      <c r="A27" s="100"/>
      <c r="B27" s="100" t="s">
        <v>378</v>
      </c>
      <c r="C27" s="95"/>
      <c r="D27" s="95"/>
      <c r="E27" s="95"/>
      <c r="F27" s="95"/>
      <c r="G27" s="95"/>
    </row>
    <row r="28" spans="1:7" x14ac:dyDescent="0.2">
      <c r="A28" s="100"/>
      <c r="B28" s="100" t="s">
        <v>379</v>
      </c>
      <c r="C28" s="95"/>
      <c r="D28" s="95"/>
      <c r="E28" s="95"/>
      <c r="F28" s="95"/>
      <c r="G28" s="95"/>
    </row>
    <row r="29" spans="1:7" x14ac:dyDescent="0.2">
      <c r="A29" s="100"/>
      <c r="B29" s="100" t="s">
        <v>380</v>
      </c>
      <c r="C29" s="95"/>
      <c r="D29" s="95"/>
      <c r="E29" s="95"/>
      <c r="F29" s="95"/>
      <c r="G29" s="95"/>
    </row>
    <row r="30" spans="1:7" ht="13.15" customHeight="1" x14ac:dyDescent="0.2">
      <c r="A30" s="100">
        <v>43103</v>
      </c>
      <c r="B30" s="100" t="s">
        <v>377</v>
      </c>
      <c r="C30" s="95"/>
      <c r="D30" s="95"/>
      <c r="E30" s="95"/>
      <c r="F30" s="95"/>
      <c r="G30" s="95"/>
    </row>
    <row r="31" spans="1:7" ht="13.15" customHeight="1" x14ac:dyDescent="0.2">
      <c r="A31" s="100"/>
      <c r="B31" s="100" t="s">
        <v>378</v>
      </c>
      <c r="C31" s="95"/>
      <c r="D31" s="95"/>
      <c r="E31" s="95"/>
      <c r="F31" s="95"/>
      <c r="G31" s="95"/>
    </row>
    <row r="32" spans="1:7" x14ac:dyDescent="0.2">
      <c r="A32" s="100"/>
      <c r="B32" s="100" t="s">
        <v>379</v>
      </c>
      <c r="C32" s="95"/>
      <c r="D32" s="95"/>
      <c r="E32" s="95"/>
      <c r="F32" s="95"/>
      <c r="G32" s="95"/>
    </row>
    <row r="33" spans="1:7" x14ac:dyDescent="0.2">
      <c r="A33" s="100"/>
      <c r="B33" s="100" t="s">
        <v>380</v>
      </c>
      <c r="C33" s="95"/>
      <c r="D33" s="95"/>
      <c r="E33" s="95"/>
      <c r="F33" s="95"/>
      <c r="G33" s="95"/>
    </row>
    <row r="34" spans="1:7" x14ac:dyDescent="0.2">
      <c r="A34" s="100">
        <v>43134</v>
      </c>
      <c r="B34" s="100" t="s">
        <v>377</v>
      </c>
      <c r="C34" s="95"/>
      <c r="D34" s="95"/>
      <c r="E34" s="95"/>
      <c r="F34" s="95"/>
      <c r="G34" s="95"/>
    </row>
    <row r="35" spans="1:7" x14ac:dyDescent="0.2">
      <c r="A35" s="100"/>
      <c r="B35" s="100" t="s">
        <v>378</v>
      </c>
      <c r="C35" s="95"/>
      <c r="D35" s="95"/>
      <c r="E35" s="95"/>
      <c r="F35" s="95"/>
      <c r="G35" s="95"/>
    </row>
    <row r="36" spans="1:7" x14ac:dyDescent="0.2">
      <c r="A36" s="100"/>
      <c r="B36" s="100" t="s">
        <v>379</v>
      </c>
      <c r="C36" s="95"/>
      <c r="D36" s="95"/>
      <c r="E36" s="95"/>
      <c r="F36" s="95"/>
      <c r="G36" s="95"/>
    </row>
    <row r="37" spans="1:7" x14ac:dyDescent="0.2">
      <c r="A37" s="100"/>
      <c r="B37" s="100" t="s">
        <v>380</v>
      </c>
      <c r="C37" s="95"/>
      <c r="D37" s="95"/>
      <c r="E37" s="95"/>
      <c r="F37" s="95"/>
      <c r="G37" s="95"/>
    </row>
    <row r="38" spans="1:7" x14ac:dyDescent="0.2">
      <c r="A38" s="100">
        <v>43165</v>
      </c>
      <c r="B38" s="100" t="s">
        <v>377</v>
      </c>
      <c r="C38" s="95"/>
      <c r="D38" s="95"/>
      <c r="E38" s="95"/>
      <c r="F38" s="95"/>
      <c r="G38" s="95"/>
    </row>
    <row r="39" spans="1:7" x14ac:dyDescent="0.2">
      <c r="A39" s="100"/>
      <c r="B39" s="100" t="s">
        <v>378</v>
      </c>
      <c r="C39" s="95"/>
      <c r="D39" s="95"/>
      <c r="E39" s="95"/>
      <c r="F39" s="95"/>
      <c r="G39" s="95"/>
    </row>
    <row r="40" spans="1:7" x14ac:dyDescent="0.2">
      <c r="A40" s="100"/>
      <c r="B40" s="100" t="s">
        <v>379</v>
      </c>
      <c r="C40" s="95"/>
      <c r="D40" s="95"/>
      <c r="E40" s="95"/>
      <c r="F40" s="95"/>
      <c r="G40" s="95"/>
    </row>
    <row r="41" spans="1:7" x14ac:dyDescent="0.2">
      <c r="A41" s="100"/>
      <c r="B41" s="100" t="s">
        <v>380</v>
      </c>
      <c r="C41" s="95"/>
      <c r="D41" s="95"/>
      <c r="E41" s="95"/>
      <c r="F41" s="95"/>
      <c r="G41" s="95"/>
    </row>
    <row r="42" spans="1:7" x14ac:dyDescent="0.2">
      <c r="A42" s="101" t="s">
        <v>359</v>
      </c>
      <c r="B42" s="102"/>
      <c r="C42" s="103">
        <f>SUM(C6:C41)</f>
        <v>0</v>
      </c>
      <c r="D42" s="103">
        <f t="shared" ref="D42:G42" si="1">SUM(D6:D41)</f>
        <v>0</v>
      </c>
      <c r="E42" s="103">
        <f t="shared" si="1"/>
        <v>0</v>
      </c>
      <c r="F42" s="103">
        <f t="shared" si="1"/>
        <v>0</v>
      </c>
      <c r="G42" s="103">
        <f t="shared" si="1"/>
        <v>0</v>
      </c>
    </row>
    <row r="43" spans="1:7" ht="13.15" customHeight="1" x14ac:dyDescent="0.2">
      <c r="A43" s="97"/>
      <c r="B43" s="97"/>
      <c r="C43" s="97"/>
      <c r="D43" s="97"/>
      <c r="E43" s="97"/>
      <c r="F43" s="97"/>
      <c r="G43" s="97"/>
    </row>
    <row r="44" spans="1:7" ht="13.15" customHeight="1" x14ac:dyDescent="0.2">
      <c r="A44" s="97" t="s">
        <v>381</v>
      </c>
      <c r="B44" s="97"/>
      <c r="C44" s="97"/>
      <c r="D44" s="97"/>
      <c r="E44" s="97"/>
      <c r="F44" s="97"/>
      <c r="G44" s="97"/>
    </row>
    <row r="45" spans="1:7" ht="20.25" x14ac:dyDescent="0.2">
      <c r="A45" s="241" t="s">
        <v>490</v>
      </c>
      <c r="B45" s="241"/>
      <c r="C45" s="241"/>
      <c r="D45" s="241"/>
      <c r="E45" s="241"/>
      <c r="F45" s="241"/>
      <c r="G45" s="241"/>
    </row>
    <row r="46" spans="1:7" ht="13.15" customHeight="1" x14ac:dyDescent="0.2">
      <c r="A46" s="97"/>
      <c r="B46" s="97"/>
      <c r="C46" s="97"/>
      <c r="D46" s="97"/>
      <c r="E46" s="97"/>
      <c r="F46" s="97"/>
      <c r="G46" s="97"/>
    </row>
    <row r="47" spans="1:7" ht="13.15" customHeight="1" x14ac:dyDescent="0.2"/>
    <row r="48" spans="1:7" ht="13.15" customHeight="1" x14ac:dyDescent="0.2"/>
  </sheetData>
  <sheetProtection password="F5CD" sheet="1" objects="1" scenarios="1"/>
  <mergeCells count="6">
    <mergeCell ref="A45:G45"/>
    <mergeCell ref="A1:G1"/>
    <mergeCell ref="A3:A4"/>
    <mergeCell ref="B3:B4"/>
    <mergeCell ref="C3:C4"/>
    <mergeCell ref="D3:G3"/>
  </mergeCells>
  <hyperlinks>
    <hyperlink ref="G2" r:id="rId1" location="GSTR9!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pane xSplit="2" ySplit="5" topLeftCell="C6" activePane="bottomRight" state="frozen"/>
      <selection pane="topRight" activeCell="C1" sqref="C1"/>
      <selection pane="bottomLeft" activeCell="A6" sqref="A6"/>
      <selection pane="bottomRight" sqref="A1:G1"/>
    </sheetView>
  </sheetViews>
  <sheetFormatPr defaultColWidth="8.83203125" defaultRowHeight="15.75" x14ac:dyDescent="0.2"/>
  <cols>
    <col min="1" max="1" width="10.33203125" style="92" customWidth="1"/>
    <col min="2" max="2" width="20.1640625" style="92" bestFit="1" customWidth="1"/>
    <col min="3" max="7" width="18" style="92" customWidth="1"/>
    <col min="8" max="16384" width="8.83203125" style="92"/>
  </cols>
  <sheetData>
    <row r="1" spans="1:7" ht="20.25" x14ac:dyDescent="0.2">
      <c r="A1" s="241" t="s">
        <v>490</v>
      </c>
      <c r="B1" s="241"/>
      <c r="C1" s="241"/>
      <c r="D1" s="241"/>
      <c r="E1" s="241"/>
      <c r="F1" s="241"/>
      <c r="G1" s="241"/>
    </row>
    <row r="2" spans="1:7" x14ac:dyDescent="0.2">
      <c r="A2" s="96" t="s">
        <v>376</v>
      </c>
      <c r="B2" s="96"/>
      <c r="C2" s="97"/>
      <c r="D2" s="97"/>
      <c r="E2" s="97"/>
      <c r="F2" s="97"/>
      <c r="G2" s="98" t="s">
        <v>361</v>
      </c>
    </row>
    <row r="3" spans="1:7" s="93" customFormat="1" x14ac:dyDescent="0.2">
      <c r="A3" s="243" t="s">
        <v>351</v>
      </c>
      <c r="B3" s="245" t="s">
        <v>355</v>
      </c>
      <c r="C3" s="243" t="s">
        <v>222</v>
      </c>
      <c r="D3" s="243" t="s">
        <v>389</v>
      </c>
      <c r="E3" s="243"/>
      <c r="F3" s="243"/>
      <c r="G3" s="243"/>
    </row>
    <row r="4" spans="1:7" s="93" customFormat="1" x14ac:dyDescent="0.2">
      <c r="A4" s="243"/>
      <c r="B4" s="245"/>
      <c r="C4" s="244"/>
      <c r="D4" s="104" t="s">
        <v>352</v>
      </c>
      <c r="E4" s="104" t="s">
        <v>353</v>
      </c>
      <c r="F4" s="104" t="s">
        <v>354</v>
      </c>
      <c r="G4" s="104" t="s">
        <v>225</v>
      </c>
    </row>
    <row r="5" spans="1:7" s="94" customFormat="1" ht="15" x14ac:dyDescent="0.2">
      <c r="A5" s="99">
        <v>1</v>
      </c>
      <c r="B5" s="99">
        <f t="shared" ref="B5:G5" si="0">A5+1</f>
        <v>2</v>
      </c>
      <c r="C5" s="99">
        <f t="shared" si="0"/>
        <v>3</v>
      </c>
      <c r="D5" s="99">
        <f t="shared" si="0"/>
        <v>4</v>
      </c>
      <c r="E5" s="99">
        <f t="shared" si="0"/>
        <v>5</v>
      </c>
      <c r="F5" s="99">
        <f t="shared" si="0"/>
        <v>6</v>
      </c>
      <c r="G5" s="99">
        <f t="shared" si="0"/>
        <v>7</v>
      </c>
    </row>
    <row r="6" spans="1:7" ht="15" customHeight="1" x14ac:dyDescent="0.2">
      <c r="A6" s="100">
        <v>42917</v>
      </c>
      <c r="B6" s="100" t="s">
        <v>377</v>
      </c>
      <c r="C6" s="95"/>
      <c r="D6" s="95"/>
      <c r="E6" s="95"/>
      <c r="F6" s="95"/>
      <c r="G6" s="95"/>
    </row>
    <row r="7" spans="1:7" ht="15" customHeight="1" x14ac:dyDescent="0.2">
      <c r="A7" s="100"/>
      <c r="B7" s="100" t="s">
        <v>378</v>
      </c>
      <c r="C7" s="95"/>
      <c r="D7" s="95"/>
      <c r="E7" s="95"/>
      <c r="F7" s="95"/>
      <c r="G7" s="95"/>
    </row>
    <row r="8" spans="1:7" ht="15" customHeight="1" x14ac:dyDescent="0.2">
      <c r="A8" s="100"/>
      <c r="B8" s="100" t="s">
        <v>379</v>
      </c>
      <c r="C8" s="95"/>
      <c r="D8" s="95"/>
      <c r="E8" s="95"/>
      <c r="F8" s="95"/>
      <c r="G8" s="95"/>
    </row>
    <row r="9" spans="1:7" ht="15" customHeight="1" x14ac:dyDescent="0.2">
      <c r="A9" s="100"/>
      <c r="B9" s="100" t="s">
        <v>380</v>
      </c>
      <c r="C9" s="95"/>
      <c r="D9" s="95"/>
      <c r="E9" s="95"/>
      <c r="F9" s="95"/>
      <c r="G9" s="95"/>
    </row>
    <row r="10" spans="1:7" ht="15" customHeight="1" x14ac:dyDescent="0.2">
      <c r="A10" s="100"/>
      <c r="B10" s="100" t="s">
        <v>357</v>
      </c>
      <c r="C10" s="95"/>
      <c r="D10" s="95"/>
      <c r="E10" s="95"/>
      <c r="F10" s="95"/>
      <c r="G10" s="95"/>
    </row>
    <row r="11" spans="1:7" ht="15" customHeight="1" x14ac:dyDescent="0.2">
      <c r="A11" s="100"/>
      <c r="B11" s="100" t="s">
        <v>358</v>
      </c>
      <c r="C11" s="95"/>
      <c r="D11" s="95"/>
      <c r="E11" s="95"/>
      <c r="F11" s="95"/>
      <c r="G11" s="95"/>
    </row>
    <row r="12" spans="1:7" ht="15" customHeight="1" x14ac:dyDescent="0.2">
      <c r="A12" s="100">
        <v>42948</v>
      </c>
      <c r="B12" s="100" t="s">
        <v>377</v>
      </c>
      <c r="C12" s="95"/>
      <c r="D12" s="95"/>
      <c r="E12" s="95"/>
      <c r="F12" s="95"/>
      <c r="G12" s="95"/>
    </row>
    <row r="13" spans="1:7" ht="15" customHeight="1" x14ac:dyDescent="0.2">
      <c r="A13" s="100"/>
      <c r="B13" s="100" t="s">
        <v>378</v>
      </c>
      <c r="C13" s="95"/>
      <c r="D13" s="95"/>
      <c r="E13" s="95"/>
      <c r="F13" s="95"/>
      <c r="G13" s="95"/>
    </row>
    <row r="14" spans="1:7" ht="15" customHeight="1" x14ac:dyDescent="0.2">
      <c r="A14" s="100"/>
      <c r="B14" s="100" t="s">
        <v>379</v>
      </c>
      <c r="C14" s="95"/>
      <c r="D14" s="95"/>
      <c r="E14" s="95"/>
      <c r="F14" s="95"/>
      <c r="G14" s="95"/>
    </row>
    <row r="15" spans="1:7" ht="15" customHeight="1" x14ac:dyDescent="0.2">
      <c r="A15" s="100"/>
      <c r="B15" s="100" t="s">
        <v>380</v>
      </c>
      <c r="C15" s="95"/>
      <c r="D15" s="95"/>
      <c r="E15" s="95"/>
      <c r="F15" s="95"/>
      <c r="G15" s="95"/>
    </row>
    <row r="16" spans="1:7" ht="15" customHeight="1" x14ac:dyDescent="0.2">
      <c r="A16" s="100"/>
      <c r="B16" s="100" t="s">
        <v>357</v>
      </c>
      <c r="C16" s="95"/>
      <c r="D16" s="95"/>
      <c r="E16" s="95"/>
      <c r="F16" s="95"/>
      <c r="G16" s="95"/>
    </row>
    <row r="17" spans="1:7" ht="15" customHeight="1" x14ac:dyDescent="0.2">
      <c r="A17" s="100"/>
      <c r="B17" s="100" t="s">
        <v>358</v>
      </c>
      <c r="C17" s="95"/>
      <c r="D17" s="95"/>
      <c r="E17" s="95"/>
      <c r="F17" s="95"/>
      <c r="G17" s="95"/>
    </row>
    <row r="18" spans="1:7" ht="15" customHeight="1" x14ac:dyDescent="0.2">
      <c r="A18" s="100">
        <v>42979</v>
      </c>
      <c r="B18" s="100" t="s">
        <v>377</v>
      </c>
      <c r="C18" s="95"/>
      <c r="D18" s="95"/>
      <c r="E18" s="95"/>
      <c r="F18" s="95"/>
      <c r="G18" s="95"/>
    </row>
    <row r="19" spans="1:7" ht="15" customHeight="1" x14ac:dyDescent="0.2">
      <c r="A19" s="100"/>
      <c r="B19" s="100" t="s">
        <v>378</v>
      </c>
      <c r="C19" s="95"/>
      <c r="D19" s="95"/>
      <c r="E19" s="95"/>
      <c r="F19" s="95"/>
      <c r="G19" s="95"/>
    </row>
    <row r="20" spans="1:7" ht="15" customHeight="1" x14ac:dyDescent="0.2">
      <c r="A20" s="100"/>
      <c r="B20" s="100" t="s">
        <v>379</v>
      </c>
      <c r="C20" s="95"/>
      <c r="D20" s="95"/>
      <c r="E20" s="95"/>
      <c r="F20" s="95"/>
      <c r="G20" s="95"/>
    </row>
    <row r="21" spans="1:7" ht="15" customHeight="1" x14ac:dyDescent="0.2">
      <c r="A21" s="100"/>
      <c r="B21" s="100" t="s">
        <v>380</v>
      </c>
      <c r="C21" s="95"/>
      <c r="D21" s="95"/>
      <c r="E21" s="95"/>
      <c r="F21" s="95"/>
      <c r="G21" s="95"/>
    </row>
    <row r="22" spans="1:7" ht="15" customHeight="1" x14ac:dyDescent="0.2">
      <c r="A22" s="100"/>
      <c r="B22" s="100" t="s">
        <v>357</v>
      </c>
      <c r="C22" s="95"/>
      <c r="D22" s="95"/>
      <c r="E22" s="95"/>
      <c r="F22" s="95"/>
      <c r="G22" s="95"/>
    </row>
    <row r="23" spans="1:7" ht="15" customHeight="1" x14ac:dyDescent="0.2">
      <c r="A23" s="100"/>
      <c r="B23" s="100" t="s">
        <v>358</v>
      </c>
      <c r="C23" s="95"/>
      <c r="D23" s="95"/>
      <c r="E23" s="95"/>
      <c r="F23" s="95"/>
      <c r="G23" s="95"/>
    </row>
    <row r="24" spans="1:7" ht="15" customHeight="1" x14ac:dyDescent="0.2">
      <c r="A24" s="100">
        <v>43010</v>
      </c>
      <c r="B24" s="100" t="s">
        <v>377</v>
      </c>
      <c r="C24" s="95"/>
      <c r="D24" s="95"/>
      <c r="E24" s="95"/>
      <c r="F24" s="95"/>
      <c r="G24" s="95"/>
    </row>
    <row r="25" spans="1:7" ht="15" customHeight="1" x14ac:dyDescent="0.2">
      <c r="A25" s="100"/>
      <c r="B25" s="100" t="s">
        <v>378</v>
      </c>
      <c r="C25" s="95"/>
      <c r="D25" s="95"/>
      <c r="E25" s="95"/>
      <c r="F25" s="95"/>
      <c r="G25" s="95"/>
    </row>
    <row r="26" spans="1:7" ht="15" customHeight="1" x14ac:dyDescent="0.2">
      <c r="A26" s="100"/>
      <c r="B26" s="100" t="s">
        <v>379</v>
      </c>
      <c r="C26" s="95"/>
      <c r="D26" s="95"/>
      <c r="E26" s="95"/>
      <c r="F26" s="95"/>
      <c r="G26" s="95"/>
    </row>
    <row r="27" spans="1:7" ht="15" customHeight="1" x14ac:dyDescent="0.2">
      <c r="A27" s="100"/>
      <c r="B27" s="100" t="s">
        <v>380</v>
      </c>
      <c r="C27" s="95"/>
      <c r="D27" s="95"/>
      <c r="E27" s="95"/>
      <c r="F27" s="95"/>
      <c r="G27" s="95"/>
    </row>
    <row r="28" spans="1:7" ht="15" customHeight="1" x14ac:dyDescent="0.2">
      <c r="A28" s="100"/>
      <c r="B28" s="100" t="s">
        <v>357</v>
      </c>
      <c r="C28" s="95"/>
      <c r="D28" s="95"/>
      <c r="E28" s="95"/>
      <c r="F28" s="95"/>
      <c r="G28" s="95"/>
    </row>
    <row r="29" spans="1:7" ht="15" customHeight="1" x14ac:dyDescent="0.2">
      <c r="A29" s="100"/>
      <c r="B29" s="100" t="s">
        <v>358</v>
      </c>
      <c r="C29" s="95"/>
      <c r="D29" s="95"/>
      <c r="E29" s="95"/>
      <c r="F29" s="95"/>
      <c r="G29" s="95"/>
    </row>
    <row r="30" spans="1:7" ht="15" customHeight="1" x14ac:dyDescent="0.2">
      <c r="A30" s="100">
        <v>43041</v>
      </c>
      <c r="B30" s="100" t="s">
        <v>377</v>
      </c>
      <c r="C30" s="95"/>
      <c r="D30" s="95"/>
      <c r="E30" s="95"/>
      <c r="F30" s="95"/>
      <c r="G30" s="95"/>
    </row>
    <row r="31" spans="1:7" ht="15" customHeight="1" x14ac:dyDescent="0.2">
      <c r="A31" s="100"/>
      <c r="B31" s="100" t="s">
        <v>378</v>
      </c>
      <c r="C31" s="95"/>
      <c r="D31" s="95"/>
      <c r="E31" s="95"/>
      <c r="F31" s="95"/>
      <c r="G31" s="95"/>
    </row>
    <row r="32" spans="1:7" ht="15" customHeight="1" x14ac:dyDescent="0.2">
      <c r="A32" s="100"/>
      <c r="B32" s="100" t="s">
        <v>379</v>
      </c>
      <c r="C32" s="95"/>
      <c r="D32" s="95"/>
      <c r="E32" s="95"/>
      <c r="F32" s="95"/>
      <c r="G32" s="95"/>
    </row>
    <row r="33" spans="1:7" ht="15" customHeight="1" x14ac:dyDescent="0.2">
      <c r="A33" s="100"/>
      <c r="B33" s="100" t="s">
        <v>380</v>
      </c>
      <c r="C33" s="95"/>
      <c r="D33" s="95"/>
      <c r="E33" s="95"/>
      <c r="F33" s="95"/>
      <c r="G33" s="95"/>
    </row>
    <row r="34" spans="1:7" ht="15" customHeight="1" x14ac:dyDescent="0.2">
      <c r="A34" s="100"/>
      <c r="B34" s="100" t="s">
        <v>357</v>
      </c>
      <c r="C34" s="95"/>
      <c r="D34" s="95"/>
      <c r="E34" s="95"/>
      <c r="F34" s="95"/>
      <c r="G34" s="95"/>
    </row>
    <row r="35" spans="1:7" ht="15" customHeight="1" x14ac:dyDescent="0.2">
      <c r="A35" s="100"/>
      <c r="B35" s="100" t="s">
        <v>358</v>
      </c>
      <c r="C35" s="95"/>
      <c r="D35" s="95"/>
      <c r="E35" s="95"/>
      <c r="F35" s="95"/>
      <c r="G35" s="95"/>
    </row>
    <row r="36" spans="1:7" ht="15" customHeight="1" x14ac:dyDescent="0.2">
      <c r="A36" s="100">
        <v>43072</v>
      </c>
      <c r="B36" s="100" t="s">
        <v>377</v>
      </c>
      <c r="C36" s="95"/>
      <c r="D36" s="95"/>
      <c r="E36" s="95"/>
      <c r="F36" s="95"/>
      <c r="G36" s="95"/>
    </row>
    <row r="37" spans="1:7" ht="15" customHeight="1" x14ac:dyDescent="0.2">
      <c r="A37" s="100"/>
      <c r="B37" s="100" t="s">
        <v>378</v>
      </c>
      <c r="C37" s="95"/>
      <c r="D37" s="95"/>
      <c r="E37" s="95"/>
      <c r="F37" s="95"/>
      <c r="G37" s="95"/>
    </row>
    <row r="38" spans="1:7" ht="15" customHeight="1" x14ac:dyDescent="0.2">
      <c r="A38" s="100"/>
      <c r="B38" s="100" t="s">
        <v>379</v>
      </c>
      <c r="C38" s="95"/>
      <c r="D38" s="95"/>
      <c r="E38" s="95"/>
      <c r="F38" s="95"/>
      <c r="G38" s="95"/>
    </row>
    <row r="39" spans="1:7" ht="15" customHeight="1" x14ac:dyDescent="0.2">
      <c r="A39" s="100"/>
      <c r="B39" s="100" t="s">
        <v>380</v>
      </c>
      <c r="C39" s="95"/>
      <c r="D39" s="95"/>
      <c r="E39" s="95"/>
      <c r="F39" s="95"/>
      <c r="G39" s="95"/>
    </row>
    <row r="40" spans="1:7" ht="15" customHeight="1" x14ac:dyDescent="0.2">
      <c r="A40" s="100"/>
      <c r="B40" s="100" t="s">
        <v>357</v>
      </c>
      <c r="C40" s="95"/>
      <c r="D40" s="95"/>
      <c r="E40" s="95"/>
      <c r="F40" s="95"/>
      <c r="G40" s="95"/>
    </row>
    <row r="41" spans="1:7" ht="15" customHeight="1" x14ac:dyDescent="0.2">
      <c r="A41" s="100"/>
      <c r="B41" s="100" t="s">
        <v>358</v>
      </c>
      <c r="C41" s="95"/>
      <c r="D41" s="95"/>
      <c r="E41" s="95"/>
      <c r="F41" s="95"/>
      <c r="G41" s="95"/>
    </row>
    <row r="42" spans="1:7" ht="15" customHeight="1" x14ac:dyDescent="0.2">
      <c r="A42" s="100">
        <v>43103</v>
      </c>
      <c r="B42" s="100" t="s">
        <v>377</v>
      </c>
      <c r="C42" s="95"/>
      <c r="D42" s="95"/>
      <c r="E42" s="95"/>
      <c r="F42" s="95"/>
      <c r="G42" s="95"/>
    </row>
    <row r="43" spans="1:7" ht="15" customHeight="1" x14ac:dyDescent="0.2">
      <c r="A43" s="100"/>
      <c r="B43" s="100" t="s">
        <v>378</v>
      </c>
      <c r="C43" s="95"/>
      <c r="D43" s="95"/>
      <c r="E43" s="95"/>
      <c r="F43" s="95"/>
      <c r="G43" s="95"/>
    </row>
    <row r="44" spans="1:7" ht="15" customHeight="1" x14ac:dyDescent="0.2">
      <c r="A44" s="100"/>
      <c r="B44" s="100" t="s">
        <v>379</v>
      </c>
      <c r="C44" s="95"/>
      <c r="D44" s="95"/>
      <c r="E44" s="95"/>
      <c r="F44" s="95"/>
      <c r="G44" s="95"/>
    </row>
    <row r="45" spans="1:7" ht="15" customHeight="1" x14ac:dyDescent="0.2">
      <c r="A45" s="100"/>
      <c r="B45" s="100" t="s">
        <v>380</v>
      </c>
      <c r="C45" s="95"/>
      <c r="D45" s="95"/>
      <c r="E45" s="95"/>
      <c r="F45" s="95"/>
      <c r="G45" s="95"/>
    </row>
    <row r="46" spans="1:7" ht="15" customHeight="1" x14ac:dyDescent="0.2">
      <c r="A46" s="100"/>
      <c r="B46" s="100" t="s">
        <v>357</v>
      </c>
      <c r="C46" s="95"/>
      <c r="D46" s="95"/>
      <c r="E46" s="95"/>
      <c r="F46" s="95"/>
      <c r="G46" s="95"/>
    </row>
    <row r="47" spans="1:7" ht="15" customHeight="1" x14ac:dyDescent="0.2">
      <c r="A47" s="100"/>
      <c r="B47" s="100" t="s">
        <v>358</v>
      </c>
      <c r="C47" s="95"/>
      <c r="D47" s="95"/>
      <c r="E47" s="95"/>
      <c r="F47" s="95"/>
      <c r="G47" s="95"/>
    </row>
    <row r="48" spans="1:7" ht="15" customHeight="1" x14ac:dyDescent="0.2">
      <c r="A48" s="100">
        <v>43134</v>
      </c>
      <c r="B48" s="100" t="s">
        <v>377</v>
      </c>
      <c r="C48" s="95"/>
      <c r="D48" s="95"/>
      <c r="E48" s="95"/>
      <c r="F48" s="95"/>
      <c r="G48" s="95"/>
    </row>
    <row r="49" spans="1:7" ht="15" customHeight="1" x14ac:dyDescent="0.2">
      <c r="A49" s="100"/>
      <c r="B49" s="100" t="s">
        <v>378</v>
      </c>
      <c r="C49" s="95"/>
      <c r="D49" s="95"/>
      <c r="E49" s="95"/>
      <c r="F49" s="95"/>
      <c r="G49" s="95"/>
    </row>
    <row r="50" spans="1:7" ht="15" customHeight="1" x14ac:dyDescent="0.2">
      <c r="A50" s="100"/>
      <c r="B50" s="100" t="s">
        <v>379</v>
      </c>
      <c r="C50" s="95"/>
      <c r="D50" s="95"/>
      <c r="E50" s="95"/>
      <c r="F50" s="95"/>
      <c r="G50" s="95"/>
    </row>
    <row r="51" spans="1:7" ht="15" customHeight="1" x14ac:dyDescent="0.2">
      <c r="A51" s="100"/>
      <c r="B51" s="100" t="s">
        <v>380</v>
      </c>
      <c r="C51" s="95"/>
      <c r="D51" s="95"/>
      <c r="E51" s="95"/>
      <c r="F51" s="95"/>
      <c r="G51" s="95"/>
    </row>
    <row r="52" spans="1:7" ht="15" customHeight="1" x14ac:dyDescent="0.2">
      <c r="A52" s="100"/>
      <c r="B52" s="100" t="s">
        <v>357</v>
      </c>
      <c r="C52" s="95"/>
      <c r="D52" s="95"/>
      <c r="E52" s="95"/>
      <c r="F52" s="95"/>
      <c r="G52" s="95"/>
    </row>
    <row r="53" spans="1:7" ht="15" customHeight="1" x14ac:dyDescent="0.2">
      <c r="A53" s="100"/>
      <c r="B53" s="100" t="s">
        <v>358</v>
      </c>
      <c r="C53" s="95"/>
      <c r="D53" s="95"/>
      <c r="E53" s="95"/>
      <c r="F53" s="95"/>
      <c r="G53" s="95"/>
    </row>
    <row r="54" spans="1:7" ht="15" customHeight="1" x14ac:dyDescent="0.2">
      <c r="A54" s="100">
        <v>43165</v>
      </c>
      <c r="B54" s="100" t="s">
        <v>377</v>
      </c>
      <c r="C54" s="95"/>
      <c r="D54" s="95"/>
      <c r="E54" s="95"/>
      <c r="F54" s="95"/>
      <c r="G54" s="95"/>
    </row>
    <row r="55" spans="1:7" ht="15" customHeight="1" x14ac:dyDescent="0.2">
      <c r="A55" s="100"/>
      <c r="B55" s="100" t="s">
        <v>378</v>
      </c>
      <c r="C55" s="95"/>
      <c r="D55" s="95"/>
      <c r="E55" s="95"/>
      <c r="F55" s="95"/>
      <c r="G55" s="95"/>
    </row>
    <row r="56" spans="1:7" ht="15" customHeight="1" x14ac:dyDescent="0.2">
      <c r="A56" s="100"/>
      <c r="B56" s="100" t="s">
        <v>379</v>
      </c>
      <c r="C56" s="95"/>
      <c r="D56" s="95"/>
      <c r="E56" s="95"/>
      <c r="F56" s="95"/>
      <c r="G56" s="95"/>
    </row>
    <row r="57" spans="1:7" ht="15" customHeight="1" x14ac:dyDescent="0.2">
      <c r="A57" s="100"/>
      <c r="B57" s="100" t="s">
        <v>380</v>
      </c>
      <c r="C57" s="95"/>
      <c r="D57" s="95"/>
      <c r="E57" s="95"/>
      <c r="F57" s="95"/>
      <c r="G57" s="95"/>
    </row>
    <row r="58" spans="1:7" ht="15" customHeight="1" x14ac:dyDescent="0.2">
      <c r="A58" s="100"/>
      <c r="B58" s="100" t="s">
        <v>357</v>
      </c>
      <c r="C58" s="95"/>
      <c r="D58" s="95"/>
      <c r="E58" s="95"/>
      <c r="F58" s="95"/>
      <c r="G58" s="95"/>
    </row>
    <row r="59" spans="1:7" ht="15" customHeight="1" x14ac:dyDescent="0.2">
      <c r="A59" s="100"/>
      <c r="B59" s="100" t="s">
        <v>358</v>
      </c>
      <c r="C59" s="95"/>
      <c r="D59" s="95"/>
      <c r="E59" s="95"/>
      <c r="F59" s="95"/>
      <c r="G59" s="95"/>
    </row>
    <row r="60" spans="1:7" ht="18" customHeight="1" x14ac:dyDescent="0.2">
      <c r="A60" s="101" t="s">
        <v>359</v>
      </c>
      <c r="B60" s="102"/>
      <c r="C60" s="103">
        <f>SUM(C6:C59)</f>
        <v>0</v>
      </c>
      <c r="D60" s="103">
        <f>SUM(D6:D59)</f>
        <v>0</v>
      </c>
      <c r="E60" s="103">
        <f t="shared" ref="E60:G60" si="1">SUM(E6:E59)</f>
        <v>0</v>
      </c>
      <c r="F60" s="103">
        <f t="shared" si="1"/>
        <v>0</v>
      </c>
      <c r="G60" s="103">
        <f t="shared" si="1"/>
        <v>0</v>
      </c>
    </row>
    <row r="61" spans="1:7" ht="13.15" customHeight="1" x14ac:dyDescent="0.2">
      <c r="A61" s="97"/>
      <c r="B61" s="97"/>
      <c r="C61" s="97"/>
      <c r="D61" s="97"/>
      <c r="E61" s="97"/>
      <c r="F61" s="97"/>
      <c r="G61" s="97"/>
    </row>
    <row r="62" spans="1:7" ht="17.25" customHeight="1" x14ac:dyDescent="0.2">
      <c r="A62" s="97" t="s">
        <v>382</v>
      </c>
      <c r="B62" s="97"/>
      <c r="C62" s="97"/>
      <c r="D62" s="97"/>
      <c r="E62" s="97"/>
      <c r="F62" s="97"/>
      <c r="G62" s="97"/>
    </row>
    <row r="63" spans="1:7" ht="20.25" x14ac:dyDescent="0.2">
      <c r="A63" s="241" t="s">
        <v>490</v>
      </c>
      <c r="B63" s="241"/>
      <c r="C63" s="241"/>
      <c r="D63" s="241"/>
      <c r="E63" s="241"/>
      <c r="F63" s="241"/>
      <c r="G63" s="241"/>
    </row>
    <row r="64" spans="1:7" ht="13.15" customHeight="1" x14ac:dyDescent="0.2">
      <c r="A64" s="97"/>
      <c r="B64" s="97"/>
      <c r="C64" s="97"/>
      <c r="D64" s="97"/>
      <c r="E64" s="97"/>
      <c r="F64" s="97"/>
      <c r="G64" s="97"/>
    </row>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sheetData>
  <sheetProtection password="F5CD" sheet="1" objects="1" scenarios="1"/>
  <mergeCells count="6">
    <mergeCell ref="A63:G63"/>
    <mergeCell ref="A1:G1"/>
    <mergeCell ref="A3:A4"/>
    <mergeCell ref="B3:B4"/>
    <mergeCell ref="C3:C4"/>
    <mergeCell ref="D3:G3"/>
  </mergeCells>
  <hyperlinks>
    <hyperlink ref="G2" r:id="rId1" location="GSTR9!A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pane xSplit="2" ySplit="5" topLeftCell="C48" activePane="bottomRight" state="frozen"/>
      <selection pane="topRight" activeCell="C1" sqref="C1"/>
      <selection pane="bottomLeft" activeCell="A6" sqref="A6"/>
      <selection pane="bottomRight" activeCell="A63" sqref="A63:G63"/>
    </sheetView>
  </sheetViews>
  <sheetFormatPr defaultColWidth="8.83203125" defaultRowHeight="15.75" x14ac:dyDescent="0.2"/>
  <cols>
    <col min="1" max="1" width="9.83203125" style="92" customWidth="1"/>
    <col min="2" max="2" width="20.1640625" style="92" bestFit="1" customWidth="1"/>
    <col min="3" max="7" width="18" style="92" customWidth="1"/>
    <col min="8" max="16384" width="8.83203125" style="92"/>
  </cols>
  <sheetData>
    <row r="1" spans="1:7" s="97" customFormat="1" ht="20.25" x14ac:dyDescent="0.2">
      <c r="A1" s="241" t="s">
        <v>490</v>
      </c>
      <c r="B1" s="241"/>
      <c r="C1" s="241"/>
      <c r="D1" s="241"/>
      <c r="E1" s="241"/>
      <c r="F1" s="241"/>
      <c r="G1" s="241"/>
    </row>
    <row r="2" spans="1:7" x14ac:dyDescent="0.2">
      <c r="A2" s="113" t="s">
        <v>487</v>
      </c>
      <c r="B2" s="113"/>
      <c r="G2" s="116" t="s">
        <v>361</v>
      </c>
    </row>
    <row r="3" spans="1:7" s="93" customFormat="1" x14ac:dyDescent="0.2">
      <c r="A3" s="246" t="s">
        <v>351</v>
      </c>
      <c r="B3" s="247" t="s">
        <v>355</v>
      </c>
      <c r="C3" s="246" t="s">
        <v>222</v>
      </c>
      <c r="D3" s="246" t="s">
        <v>389</v>
      </c>
      <c r="E3" s="246"/>
      <c r="F3" s="246"/>
      <c r="G3" s="246"/>
    </row>
    <row r="4" spans="1:7" s="93" customFormat="1" x14ac:dyDescent="0.2">
      <c r="A4" s="246"/>
      <c r="B4" s="247"/>
      <c r="C4" s="248"/>
      <c r="D4" s="117" t="s">
        <v>352</v>
      </c>
      <c r="E4" s="117" t="s">
        <v>353</v>
      </c>
      <c r="F4" s="117" t="s">
        <v>354</v>
      </c>
      <c r="G4" s="117" t="s">
        <v>225</v>
      </c>
    </row>
    <row r="5" spans="1:7" s="94" customFormat="1" ht="15" x14ac:dyDescent="0.2">
      <c r="A5" s="118">
        <v>1</v>
      </c>
      <c r="B5" s="118">
        <f t="shared" ref="B5:G5" si="0">A5+1</f>
        <v>2</v>
      </c>
      <c r="C5" s="118">
        <f t="shared" si="0"/>
        <v>3</v>
      </c>
      <c r="D5" s="118">
        <f t="shared" si="0"/>
        <v>4</v>
      </c>
      <c r="E5" s="118">
        <f t="shared" si="0"/>
        <v>5</v>
      </c>
      <c r="F5" s="118">
        <f t="shared" si="0"/>
        <v>6</v>
      </c>
      <c r="G5" s="118">
        <f t="shared" si="0"/>
        <v>7</v>
      </c>
    </row>
    <row r="6" spans="1:7" ht="16.149999999999999" customHeight="1" x14ac:dyDescent="0.2">
      <c r="A6" s="119">
        <v>42917</v>
      </c>
      <c r="B6" s="119" t="s">
        <v>377</v>
      </c>
      <c r="C6" s="95"/>
      <c r="D6" s="95"/>
      <c r="E6" s="95"/>
      <c r="F6" s="95"/>
      <c r="G6" s="95"/>
    </row>
    <row r="7" spans="1:7" ht="16.149999999999999" customHeight="1" x14ac:dyDescent="0.2">
      <c r="A7" s="119"/>
      <c r="B7" s="119" t="s">
        <v>378</v>
      </c>
      <c r="C7" s="95"/>
      <c r="D7" s="95"/>
      <c r="E7" s="95"/>
      <c r="F7" s="95"/>
      <c r="G7" s="95"/>
    </row>
    <row r="8" spans="1:7" ht="16.149999999999999" customHeight="1" x14ac:dyDescent="0.2">
      <c r="A8" s="119"/>
      <c r="B8" s="119" t="s">
        <v>379</v>
      </c>
      <c r="C8" s="95"/>
      <c r="D8" s="95"/>
      <c r="E8" s="95"/>
      <c r="F8" s="95"/>
      <c r="G8" s="95"/>
    </row>
    <row r="9" spans="1:7" ht="16.149999999999999" customHeight="1" x14ac:dyDescent="0.2">
      <c r="A9" s="119"/>
      <c r="B9" s="119" t="s">
        <v>380</v>
      </c>
      <c r="C9" s="95"/>
      <c r="D9" s="95"/>
      <c r="E9" s="95"/>
      <c r="F9" s="95"/>
      <c r="G9" s="95"/>
    </row>
    <row r="10" spans="1:7" ht="16.149999999999999" customHeight="1" x14ac:dyDescent="0.2">
      <c r="A10" s="119"/>
      <c r="B10" s="119" t="s">
        <v>357</v>
      </c>
      <c r="C10" s="95"/>
      <c r="D10" s="95"/>
      <c r="E10" s="95"/>
      <c r="F10" s="95"/>
      <c r="G10" s="95"/>
    </row>
    <row r="11" spans="1:7" ht="16.149999999999999" customHeight="1" x14ac:dyDescent="0.2">
      <c r="A11" s="119"/>
      <c r="B11" s="119" t="s">
        <v>358</v>
      </c>
      <c r="C11" s="95"/>
      <c r="D11" s="95"/>
      <c r="E11" s="95"/>
      <c r="F11" s="95"/>
      <c r="G11" s="95"/>
    </row>
    <row r="12" spans="1:7" ht="16.149999999999999" customHeight="1" x14ac:dyDescent="0.2">
      <c r="A12" s="119">
        <v>42948</v>
      </c>
      <c r="B12" s="119" t="s">
        <v>377</v>
      </c>
      <c r="C12" s="95"/>
      <c r="D12" s="95"/>
      <c r="E12" s="95"/>
      <c r="F12" s="95"/>
      <c r="G12" s="95"/>
    </row>
    <row r="13" spans="1:7" ht="16.149999999999999" customHeight="1" x14ac:dyDescent="0.2">
      <c r="A13" s="119"/>
      <c r="B13" s="119" t="s">
        <v>378</v>
      </c>
      <c r="C13" s="95"/>
      <c r="D13" s="95"/>
      <c r="E13" s="95"/>
      <c r="F13" s="95"/>
      <c r="G13" s="95"/>
    </row>
    <row r="14" spans="1:7" ht="16.149999999999999" customHeight="1" x14ac:dyDescent="0.2">
      <c r="A14" s="119"/>
      <c r="B14" s="119" t="s">
        <v>379</v>
      </c>
      <c r="C14" s="95"/>
      <c r="D14" s="95"/>
      <c r="E14" s="95"/>
      <c r="F14" s="95"/>
      <c r="G14" s="95"/>
    </row>
    <row r="15" spans="1:7" ht="16.149999999999999" customHeight="1" x14ac:dyDescent="0.2">
      <c r="A15" s="119"/>
      <c r="B15" s="119" t="s">
        <v>380</v>
      </c>
      <c r="C15" s="95"/>
      <c r="D15" s="95"/>
      <c r="E15" s="95"/>
      <c r="F15" s="95"/>
      <c r="G15" s="95"/>
    </row>
    <row r="16" spans="1:7" ht="16.149999999999999" customHeight="1" x14ac:dyDescent="0.2">
      <c r="A16" s="119"/>
      <c r="B16" s="119" t="s">
        <v>357</v>
      </c>
      <c r="C16" s="95"/>
      <c r="D16" s="95"/>
      <c r="E16" s="95"/>
      <c r="F16" s="95"/>
      <c r="G16" s="95"/>
    </row>
    <row r="17" spans="1:7" ht="16.149999999999999" customHeight="1" x14ac:dyDescent="0.2">
      <c r="A17" s="119"/>
      <c r="B17" s="119" t="s">
        <v>358</v>
      </c>
      <c r="C17" s="95"/>
      <c r="D17" s="95"/>
      <c r="E17" s="95"/>
      <c r="F17" s="95"/>
      <c r="G17" s="95"/>
    </row>
    <row r="18" spans="1:7" ht="16.149999999999999" customHeight="1" x14ac:dyDescent="0.2">
      <c r="A18" s="119">
        <v>42979</v>
      </c>
      <c r="B18" s="119" t="s">
        <v>377</v>
      </c>
      <c r="C18" s="95"/>
      <c r="D18" s="95"/>
      <c r="E18" s="95"/>
      <c r="F18" s="95"/>
      <c r="G18" s="95"/>
    </row>
    <row r="19" spans="1:7" ht="16.149999999999999" customHeight="1" x14ac:dyDescent="0.2">
      <c r="A19" s="119"/>
      <c r="B19" s="119" t="s">
        <v>378</v>
      </c>
      <c r="C19" s="95"/>
      <c r="D19" s="95"/>
      <c r="E19" s="95"/>
      <c r="F19" s="95"/>
      <c r="G19" s="95"/>
    </row>
    <row r="20" spans="1:7" ht="16.149999999999999" customHeight="1" x14ac:dyDescent="0.2">
      <c r="A20" s="119"/>
      <c r="B20" s="119" t="s">
        <v>379</v>
      </c>
      <c r="C20" s="95"/>
      <c r="D20" s="95"/>
      <c r="E20" s="95"/>
      <c r="F20" s="95"/>
      <c r="G20" s="95"/>
    </row>
    <row r="21" spans="1:7" ht="16.149999999999999" customHeight="1" x14ac:dyDescent="0.2">
      <c r="A21" s="119"/>
      <c r="B21" s="119" t="s">
        <v>380</v>
      </c>
      <c r="C21" s="95"/>
      <c r="D21" s="95"/>
      <c r="E21" s="95"/>
      <c r="F21" s="95"/>
      <c r="G21" s="95"/>
    </row>
    <row r="22" spans="1:7" ht="16.149999999999999" customHeight="1" x14ac:dyDescent="0.2">
      <c r="A22" s="119"/>
      <c r="B22" s="119" t="s">
        <v>357</v>
      </c>
      <c r="C22" s="95"/>
      <c r="D22" s="95"/>
      <c r="E22" s="95"/>
      <c r="F22" s="95"/>
      <c r="G22" s="95"/>
    </row>
    <row r="23" spans="1:7" ht="16.149999999999999" customHeight="1" x14ac:dyDescent="0.2">
      <c r="A23" s="119"/>
      <c r="B23" s="119" t="s">
        <v>358</v>
      </c>
      <c r="C23" s="95"/>
      <c r="D23" s="95"/>
      <c r="E23" s="95"/>
      <c r="F23" s="95"/>
      <c r="G23" s="95"/>
    </row>
    <row r="24" spans="1:7" ht="16.149999999999999" customHeight="1" x14ac:dyDescent="0.2">
      <c r="A24" s="119">
        <v>43010</v>
      </c>
      <c r="B24" s="119" t="s">
        <v>377</v>
      </c>
      <c r="C24" s="95"/>
      <c r="D24" s="95"/>
      <c r="E24" s="95"/>
      <c r="F24" s="95"/>
      <c r="G24" s="95"/>
    </row>
    <row r="25" spans="1:7" ht="16.149999999999999" customHeight="1" x14ac:dyDescent="0.2">
      <c r="A25" s="119"/>
      <c r="B25" s="119" t="s">
        <v>378</v>
      </c>
      <c r="C25" s="95"/>
      <c r="D25" s="95"/>
      <c r="E25" s="95"/>
      <c r="F25" s="95"/>
      <c r="G25" s="95"/>
    </row>
    <row r="26" spans="1:7" ht="16.149999999999999" customHeight="1" x14ac:dyDescent="0.2">
      <c r="A26" s="119"/>
      <c r="B26" s="119" t="s">
        <v>379</v>
      </c>
      <c r="C26" s="95"/>
      <c r="D26" s="95"/>
      <c r="E26" s="95"/>
      <c r="F26" s="95"/>
      <c r="G26" s="95"/>
    </row>
    <row r="27" spans="1:7" ht="16.149999999999999" customHeight="1" x14ac:dyDescent="0.2">
      <c r="A27" s="119"/>
      <c r="B27" s="119" t="s">
        <v>380</v>
      </c>
      <c r="C27" s="95"/>
      <c r="D27" s="95"/>
      <c r="E27" s="95"/>
      <c r="F27" s="95"/>
      <c r="G27" s="95"/>
    </row>
    <row r="28" spans="1:7" ht="16.149999999999999" customHeight="1" x14ac:dyDescent="0.2">
      <c r="A28" s="119"/>
      <c r="B28" s="119" t="s">
        <v>357</v>
      </c>
      <c r="C28" s="95"/>
      <c r="D28" s="95"/>
      <c r="E28" s="95"/>
      <c r="F28" s="95"/>
      <c r="G28" s="95"/>
    </row>
    <row r="29" spans="1:7" ht="16.149999999999999" customHeight="1" x14ac:dyDescent="0.2">
      <c r="A29" s="119"/>
      <c r="B29" s="119" t="s">
        <v>358</v>
      </c>
      <c r="C29" s="95"/>
      <c r="D29" s="95"/>
      <c r="E29" s="95"/>
      <c r="F29" s="95"/>
      <c r="G29" s="95"/>
    </row>
    <row r="30" spans="1:7" ht="16.149999999999999" customHeight="1" x14ac:dyDescent="0.2">
      <c r="A30" s="119">
        <v>43041</v>
      </c>
      <c r="B30" s="119" t="s">
        <v>377</v>
      </c>
      <c r="C30" s="95"/>
      <c r="D30" s="95"/>
      <c r="E30" s="95"/>
      <c r="F30" s="95"/>
      <c r="G30" s="95"/>
    </row>
    <row r="31" spans="1:7" ht="16.149999999999999" customHeight="1" x14ac:dyDescent="0.2">
      <c r="A31" s="119"/>
      <c r="B31" s="119" t="s">
        <v>378</v>
      </c>
      <c r="C31" s="95"/>
      <c r="D31" s="95"/>
      <c r="E31" s="95"/>
      <c r="F31" s="95"/>
      <c r="G31" s="95"/>
    </row>
    <row r="32" spans="1:7" ht="16.149999999999999" customHeight="1" x14ac:dyDescent="0.2">
      <c r="A32" s="119"/>
      <c r="B32" s="119" t="s">
        <v>379</v>
      </c>
      <c r="C32" s="95"/>
      <c r="D32" s="95"/>
      <c r="E32" s="95"/>
      <c r="F32" s="95"/>
      <c r="G32" s="95"/>
    </row>
    <row r="33" spans="1:7" ht="16.149999999999999" customHeight="1" x14ac:dyDescent="0.2">
      <c r="A33" s="119"/>
      <c r="B33" s="119" t="s">
        <v>380</v>
      </c>
      <c r="C33" s="95"/>
      <c r="D33" s="95"/>
      <c r="E33" s="95"/>
      <c r="F33" s="95"/>
      <c r="G33" s="95"/>
    </row>
    <row r="34" spans="1:7" ht="16.149999999999999" customHeight="1" x14ac:dyDescent="0.2">
      <c r="A34" s="119"/>
      <c r="B34" s="119" t="s">
        <v>357</v>
      </c>
      <c r="C34" s="95"/>
      <c r="D34" s="95"/>
      <c r="E34" s="95"/>
      <c r="F34" s="95"/>
      <c r="G34" s="95"/>
    </row>
    <row r="35" spans="1:7" ht="16.149999999999999" customHeight="1" x14ac:dyDescent="0.2">
      <c r="A35" s="119"/>
      <c r="B35" s="119" t="s">
        <v>358</v>
      </c>
      <c r="C35" s="95"/>
      <c r="D35" s="95"/>
      <c r="E35" s="95"/>
      <c r="F35" s="95"/>
      <c r="G35" s="95"/>
    </row>
    <row r="36" spans="1:7" ht="16.149999999999999" customHeight="1" x14ac:dyDescent="0.2">
      <c r="A36" s="119">
        <v>43072</v>
      </c>
      <c r="B36" s="119" t="s">
        <v>377</v>
      </c>
      <c r="C36" s="95"/>
      <c r="D36" s="95"/>
      <c r="E36" s="95"/>
      <c r="F36" s="95"/>
      <c r="G36" s="95"/>
    </row>
    <row r="37" spans="1:7" ht="16.149999999999999" customHeight="1" x14ac:dyDescent="0.2">
      <c r="A37" s="119"/>
      <c r="B37" s="119" t="s">
        <v>378</v>
      </c>
      <c r="C37" s="95"/>
      <c r="D37" s="95"/>
      <c r="E37" s="95"/>
      <c r="F37" s="95"/>
      <c r="G37" s="95"/>
    </row>
    <row r="38" spans="1:7" ht="16.149999999999999" customHeight="1" x14ac:dyDescent="0.2">
      <c r="A38" s="119"/>
      <c r="B38" s="119" t="s">
        <v>379</v>
      </c>
      <c r="C38" s="95"/>
      <c r="D38" s="95"/>
      <c r="E38" s="95"/>
      <c r="F38" s="95"/>
      <c r="G38" s="95"/>
    </row>
    <row r="39" spans="1:7" ht="16.149999999999999" customHeight="1" x14ac:dyDescent="0.2">
      <c r="A39" s="119"/>
      <c r="B39" s="119" t="s">
        <v>380</v>
      </c>
      <c r="C39" s="95"/>
      <c r="D39" s="95"/>
      <c r="E39" s="95"/>
      <c r="F39" s="95"/>
      <c r="G39" s="95"/>
    </row>
    <row r="40" spans="1:7" ht="16.149999999999999" customHeight="1" x14ac:dyDescent="0.2">
      <c r="A40" s="119"/>
      <c r="B40" s="119" t="s">
        <v>357</v>
      </c>
      <c r="C40" s="95"/>
      <c r="D40" s="95"/>
      <c r="E40" s="95"/>
      <c r="F40" s="95"/>
      <c r="G40" s="95"/>
    </row>
    <row r="41" spans="1:7" ht="16.149999999999999" customHeight="1" x14ac:dyDescent="0.2">
      <c r="A41" s="119"/>
      <c r="B41" s="119" t="s">
        <v>358</v>
      </c>
      <c r="C41" s="95"/>
      <c r="D41" s="95"/>
      <c r="E41" s="95"/>
      <c r="F41" s="95"/>
      <c r="G41" s="95"/>
    </row>
    <row r="42" spans="1:7" ht="16.149999999999999" customHeight="1" x14ac:dyDescent="0.2">
      <c r="A42" s="119">
        <v>43103</v>
      </c>
      <c r="B42" s="119" t="s">
        <v>377</v>
      </c>
      <c r="C42" s="95"/>
      <c r="D42" s="95"/>
      <c r="E42" s="95"/>
      <c r="F42" s="95"/>
      <c r="G42" s="95"/>
    </row>
    <row r="43" spans="1:7" ht="16.149999999999999" customHeight="1" x14ac:dyDescent="0.2">
      <c r="A43" s="119"/>
      <c r="B43" s="119" t="s">
        <v>378</v>
      </c>
      <c r="C43" s="95"/>
      <c r="D43" s="95"/>
      <c r="E43" s="95"/>
      <c r="F43" s="95"/>
      <c r="G43" s="95"/>
    </row>
    <row r="44" spans="1:7" ht="16.149999999999999" customHeight="1" x14ac:dyDescent="0.2">
      <c r="A44" s="119"/>
      <c r="B44" s="119" t="s">
        <v>379</v>
      </c>
      <c r="C44" s="95"/>
      <c r="D44" s="95"/>
      <c r="E44" s="95"/>
      <c r="F44" s="95"/>
      <c r="G44" s="95"/>
    </row>
    <row r="45" spans="1:7" ht="16.149999999999999" customHeight="1" x14ac:dyDescent="0.2">
      <c r="A45" s="119"/>
      <c r="B45" s="119" t="s">
        <v>380</v>
      </c>
      <c r="C45" s="95"/>
      <c r="D45" s="95"/>
      <c r="E45" s="95"/>
      <c r="F45" s="95"/>
      <c r="G45" s="95"/>
    </row>
    <row r="46" spans="1:7" ht="16.149999999999999" customHeight="1" x14ac:dyDescent="0.2">
      <c r="A46" s="119"/>
      <c r="B46" s="119" t="s">
        <v>357</v>
      </c>
      <c r="C46" s="95"/>
      <c r="D46" s="95"/>
      <c r="E46" s="95"/>
      <c r="F46" s="95"/>
      <c r="G46" s="95"/>
    </row>
    <row r="47" spans="1:7" ht="16.149999999999999" customHeight="1" x14ac:dyDescent="0.2">
      <c r="A47" s="119"/>
      <c r="B47" s="119" t="s">
        <v>358</v>
      </c>
      <c r="C47" s="95"/>
      <c r="D47" s="95"/>
      <c r="E47" s="95"/>
      <c r="F47" s="95"/>
      <c r="G47" s="95"/>
    </row>
    <row r="48" spans="1:7" ht="16.149999999999999" customHeight="1" x14ac:dyDescent="0.2">
      <c r="A48" s="119">
        <v>43134</v>
      </c>
      <c r="B48" s="119" t="s">
        <v>377</v>
      </c>
      <c r="C48" s="95"/>
      <c r="D48" s="95"/>
      <c r="E48" s="95"/>
      <c r="F48" s="95"/>
      <c r="G48" s="95"/>
    </row>
    <row r="49" spans="1:7" ht="16.149999999999999" customHeight="1" x14ac:dyDescent="0.2">
      <c r="A49" s="119"/>
      <c r="B49" s="119" t="s">
        <v>378</v>
      </c>
      <c r="C49" s="95"/>
      <c r="D49" s="95"/>
      <c r="E49" s="95"/>
      <c r="F49" s="95"/>
      <c r="G49" s="95"/>
    </row>
    <row r="50" spans="1:7" ht="16.149999999999999" customHeight="1" x14ac:dyDescent="0.2">
      <c r="A50" s="119"/>
      <c r="B50" s="119" t="s">
        <v>379</v>
      </c>
      <c r="C50" s="95"/>
      <c r="D50" s="95"/>
      <c r="E50" s="95"/>
      <c r="F50" s="95"/>
      <c r="G50" s="95"/>
    </row>
    <row r="51" spans="1:7" ht="16.149999999999999" customHeight="1" x14ac:dyDescent="0.2">
      <c r="A51" s="119"/>
      <c r="B51" s="119" t="s">
        <v>380</v>
      </c>
      <c r="C51" s="95"/>
      <c r="D51" s="95"/>
      <c r="E51" s="95"/>
      <c r="F51" s="95"/>
      <c r="G51" s="95"/>
    </row>
    <row r="52" spans="1:7" ht="16.149999999999999" customHeight="1" x14ac:dyDescent="0.2">
      <c r="A52" s="119"/>
      <c r="B52" s="119" t="s">
        <v>357</v>
      </c>
      <c r="C52" s="95"/>
      <c r="D52" s="95"/>
      <c r="E52" s="95"/>
      <c r="F52" s="95"/>
      <c r="G52" s="95"/>
    </row>
    <row r="53" spans="1:7" ht="16.149999999999999" customHeight="1" x14ac:dyDescent="0.2">
      <c r="A53" s="119"/>
      <c r="B53" s="119" t="s">
        <v>358</v>
      </c>
      <c r="C53" s="95"/>
      <c r="D53" s="95"/>
      <c r="E53" s="95"/>
      <c r="F53" s="95"/>
      <c r="G53" s="95"/>
    </row>
    <row r="54" spans="1:7" ht="16.149999999999999" customHeight="1" x14ac:dyDescent="0.2">
      <c r="A54" s="119">
        <v>43165</v>
      </c>
      <c r="B54" s="119" t="s">
        <v>377</v>
      </c>
      <c r="C54" s="95"/>
      <c r="D54" s="95"/>
      <c r="E54" s="95"/>
      <c r="F54" s="95"/>
      <c r="G54" s="95"/>
    </row>
    <row r="55" spans="1:7" ht="16.149999999999999" customHeight="1" x14ac:dyDescent="0.2">
      <c r="A55" s="119"/>
      <c r="B55" s="119" t="s">
        <v>378</v>
      </c>
      <c r="C55" s="95"/>
      <c r="D55" s="95"/>
      <c r="E55" s="95"/>
      <c r="F55" s="95"/>
      <c r="G55" s="95"/>
    </row>
    <row r="56" spans="1:7" ht="16.149999999999999" customHeight="1" x14ac:dyDescent="0.2">
      <c r="A56" s="119"/>
      <c r="B56" s="119" t="s">
        <v>379</v>
      </c>
      <c r="C56" s="95"/>
      <c r="D56" s="95"/>
      <c r="E56" s="95"/>
      <c r="F56" s="95"/>
      <c r="G56" s="95"/>
    </row>
    <row r="57" spans="1:7" ht="16.149999999999999" customHeight="1" x14ac:dyDescent="0.2">
      <c r="A57" s="119"/>
      <c r="B57" s="119" t="s">
        <v>380</v>
      </c>
      <c r="C57" s="95"/>
      <c r="D57" s="95"/>
      <c r="E57" s="95"/>
      <c r="F57" s="95"/>
      <c r="G57" s="95"/>
    </row>
    <row r="58" spans="1:7" ht="16.149999999999999" customHeight="1" x14ac:dyDescent="0.2">
      <c r="A58" s="119"/>
      <c r="B58" s="119" t="s">
        <v>357</v>
      </c>
      <c r="C58" s="95"/>
      <c r="D58" s="95"/>
      <c r="E58" s="95"/>
      <c r="F58" s="95"/>
      <c r="G58" s="95"/>
    </row>
    <row r="59" spans="1:7" ht="16.149999999999999" customHeight="1" x14ac:dyDescent="0.2">
      <c r="A59" s="119"/>
      <c r="B59" s="119" t="s">
        <v>358</v>
      </c>
      <c r="C59" s="95"/>
      <c r="D59" s="95"/>
      <c r="E59" s="95"/>
      <c r="F59" s="95"/>
      <c r="G59" s="95"/>
    </row>
    <row r="60" spans="1:7" ht="16.149999999999999" customHeight="1" x14ac:dyDescent="0.2">
      <c r="A60" s="120" t="s">
        <v>359</v>
      </c>
      <c r="B60" s="121"/>
      <c r="C60" s="122">
        <f>SUM(C6:C59)</f>
        <v>0</v>
      </c>
      <c r="D60" s="122">
        <f t="shared" ref="D60:G60" si="1">SUM(D6:D59)</f>
        <v>0</v>
      </c>
      <c r="E60" s="122">
        <f t="shared" si="1"/>
        <v>0</v>
      </c>
      <c r="F60" s="122">
        <f t="shared" si="1"/>
        <v>0</v>
      </c>
      <c r="G60" s="122">
        <f t="shared" si="1"/>
        <v>0</v>
      </c>
    </row>
    <row r="61" spans="1:7" ht="13.15" customHeight="1" x14ac:dyDescent="0.2"/>
    <row r="62" spans="1:7" x14ac:dyDescent="0.2">
      <c r="A62" s="92" t="s">
        <v>382</v>
      </c>
    </row>
    <row r="63" spans="1:7" s="97" customFormat="1" ht="20.25" x14ac:dyDescent="0.2">
      <c r="A63" s="241" t="s">
        <v>490</v>
      </c>
      <c r="B63" s="241"/>
      <c r="C63" s="241"/>
      <c r="D63" s="241"/>
      <c r="E63" s="241"/>
      <c r="F63" s="241"/>
      <c r="G63" s="241"/>
    </row>
    <row r="64" spans="1:7"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sheetData>
  <sheetProtection password="F5CD" sheet="1" objects="1" scenarios="1"/>
  <mergeCells count="6">
    <mergeCell ref="A63:G63"/>
    <mergeCell ref="A1:G1"/>
    <mergeCell ref="A3:A4"/>
    <mergeCell ref="B3:B4"/>
    <mergeCell ref="C3:C4"/>
    <mergeCell ref="D3:G3"/>
  </mergeCells>
  <hyperlinks>
    <hyperlink ref="G2" r:id="rId1" location="GSTR9!A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pane xSplit="2" ySplit="5" topLeftCell="C11" activePane="bottomRight" state="frozen"/>
      <selection pane="topRight" activeCell="C1" sqref="C1"/>
      <selection pane="bottomLeft" activeCell="A6" sqref="A6"/>
      <selection pane="bottomRight" activeCellId="1" sqref="A18:XFD18 A1:XFD1"/>
    </sheetView>
  </sheetViews>
  <sheetFormatPr defaultColWidth="8.83203125" defaultRowHeight="15.75" x14ac:dyDescent="0.2"/>
  <cols>
    <col min="1" max="1" width="10.1640625" style="48" customWidth="1"/>
    <col min="2" max="2" width="20.1640625" style="48" bestFit="1" customWidth="1"/>
    <col min="3" max="7" width="18" style="48" customWidth="1"/>
    <col min="8" max="16384" width="8.83203125" style="48"/>
  </cols>
  <sheetData>
    <row r="1" spans="1:7" s="97" customFormat="1" ht="20.25" x14ac:dyDescent="0.2">
      <c r="A1" s="241" t="s">
        <v>490</v>
      </c>
      <c r="B1" s="241"/>
      <c r="C1" s="241"/>
      <c r="D1" s="241"/>
      <c r="E1" s="241"/>
      <c r="F1" s="241"/>
      <c r="G1" s="241"/>
    </row>
    <row r="2" spans="1:7" x14ac:dyDescent="0.2">
      <c r="A2" s="49" t="s">
        <v>383</v>
      </c>
      <c r="B2" s="49"/>
      <c r="G2" s="59" t="s">
        <v>361</v>
      </c>
    </row>
    <row r="3" spans="1:7" s="50" customFormat="1" x14ac:dyDescent="0.2">
      <c r="A3" s="249" t="s">
        <v>351</v>
      </c>
      <c r="B3" s="250" t="s">
        <v>355</v>
      </c>
      <c r="C3" s="249" t="s">
        <v>222</v>
      </c>
      <c r="D3" s="249" t="s">
        <v>389</v>
      </c>
      <c r="E3" s="249"/>
      <c r="F3" s="249"/>
      <c r="G3" s="249"/>
    </row>
    <row r="4" spans="1:7" s="50" customFormat="1" x14ac:dyDescent="0.2">
      <c r="A4" s="249"/>
      <c r="B4" s="250"/>
      <c r="C4" s="251"/>
      <c r="D4" s="55" t="s">
        <v>352</v>
      </c>
      <c r="E4" s="55" t="s">
        <v>353</v>
      </c>
      <c r="F4" s="55" t="s">
        <v>354</v>
      </c>
      <c r="G4" s="55" t="s">
        <v>225</v>
      </c>
    </row>
    <row r="5" spans="1:7" s="51" customFormat="1" ht="15" x14ac:dyDescent="0.2">
      <c r="A5" s="52">
        <v>1</v>
      </c>
      <c r="B5" s="52">
        <f t="shared" ref="B5:G5" si="0">A5+1</f>
        <v>2</v>
      </c>
      <c r="C5" s="52">
        <f t="shared" si="0"/>
        <v>3</v>
      </c>
      <c r="D5" s="52">
        <f t="shared" si="0"/>
        <v>4</v>
      </c>
      <c r="E5" s="52">
        <f t="shared" si="0"/>
        <v>5</v>
      </c>
      <c r="F5" s="52">
        <f t="shared" si="0"/>
        <v>6</v>
      </c>
      <c r="G5" s="52">
        <f t="shared" si="0"/>
        <v>7</v>
      </c>
    </row>
    <row r="6" spans="1:7" x14ac:dyDescent="0.2">
      <c r="A6" s="53">
        <v>42917</v>
      </c>
      <c r="B6" s="53" t="s">
        <v>356</v>
      </c>
      <c r="C6" s="57"/>
      <c r="D6" s="47"/>
      <c r="E6" s="47"/>
      <c r="F6" s="47"/>
      <c r="G6" s="47"/>
    </row>
    <row r="7" spans="1:7" x14ac:dyDescent="0.2">
      <c r="A7" s="53">
        <v>42948</v>
      </c>
      <c r="B7" s="53" t="s">
        <v>356</v>
      </c>
      <c r="C7" s="57"/>
      <c r="D7" s="47"/>
      <c r="E7" s="47"/>
      <c r="F7" s="47"/>
      <c r="G7" s="47"/>
    </row>
    <row r="8" spans="1:7" x14ac:dyDescent="0.2">
      <c r="A8" s="53">
        <v>42979</v>
      </c>
      <c r="B8" s="53" t="s">
        <v>356</v>
      </c>
      <c r="C8" s="57"/>
      <c r="D8" s="47"/>
      <c r="E8" s="47"/>
      <c r="F8" s="47"/>
      <c r="G8" s="47"/>
    </row>
    <row r="9" spans="1:7" x14ac:dyDescent="0.2">
      <c r="A9" s="53">
        <v>43010</v>
      </c>
      <c r="B9" s="53" t="s">
        <v>356</v>
      </c>
      <c r="C9" s="57"/>
      <c r="D9" s="47"/>
      <c r="E9" s="47"/>
      <c r="F9" s="47"/>
      <c r="G9" s="47"/>
    </row>
    <row r="10" spans="1:7" x14ac:dyDescent="0.2">
      <c r="A10" s="53">
        <v>43041</v>
      </c>
      <c r="B10" s="53" t="s">
        <v>356</v>
      </c>
      <c r="C10" s="57"/>
      <c r="D10" s="47"/>
      <c r="E10" s="47"/>
      <c r="F10" s="47"/>
      <c r="G10" s="47"/>
    </row>
    <row r="11" spans="1:7" x14ac:dyDescent="0.2">
      <c r="A11" s="53">
        <v>43072</v>
      </c>
      <c r="B11" s="53" t="s">
        <v>356</v>
      </c>
      <c r="C11" s="57"/>
      <c r="D11" s="47"/>
      <c r="E11" s="47"/>
      <c r="F11" s="47"/>
      <c r="G11" s="47"/>
    </row>
    <row r="12" spans="1:7" x14ac:dyDescent="0.2">
      <c r="A12" s="53">
        <v>43103</v>
      </c>
      <c r="B12" s="53" t="s">
        <v>356</v>
      </c>
      <c r="C12" s="57"/>
      <c r="D12" s="47"/>
      <c r="E12" s="47"/>
      <c r="F12" s="47"/>
      <c r="G12" s="47"/>
    </row>
    <row r="13" spans="1:7" x14ac:dyDescent="0.2">
      <c r="A13" s="53">
        <v>43134</v>
      </c>
      <c r="B13" s="53" t="s">
        <v>356</v>
      </c>
      <c r="C13" s="57"/>
      <c r="D13" s="47"/>
      <c r="E13" s="47"/>
      <c r="F13" s="47"/>
      <c r="G13" s="47"/>
    </row>
    <row r="14" spans="1:7" x14ac:dyDescent="0.2">
      <c r="A14" s="53">
        <v>43165</v>
      </c>
      <c r="B14" s="53" t="s">
        <v>356</v>
      </c>
      <c r="C14" s="57"/>
      <c r="D14" s="47"/>
      <c r="E14" s="47"/>
      <c r="F14" s="47"/>
      <c r="G14" s="47"/>
    </row>
    <row r="15" spans="1:7" x14ac:dyDescent="0.2">
      <c r="A15" s="56" t="s">
        <v>359</v>
      </c>
      <c r="B15" s="54"/>
      <c r="C15" s="58">
        <f>SUM(C6:C14)</f>
        <v>0</v>
      </c>
      <c r="D15" s="58">
        <f t="shared" ref="D15:G15" si="1">SUM(D6:D14)</f>
        <v>0</v>
      </c>
      <c r="E15" s="58">
        <f t="shared" si="1"/>
        <v>0</v>
      </c>
      <c r="F15" s="58">
        <f t="shared" si="1"/>
        <v>0</v>
      </c>
      <c r="G15" s="58">
        <f t="shared" si="1"/>
        <v>0</v>
      </c>
    </row>
    <row r="17" spans="1:7" x14ac:dyDescent="0.2">
      <c r="A17" s="48" t="s">
        <v>365</v>
      </c>
    </row>
    <row r="18" spans="1:7" s="97" customFormat="1" ht="20.25" x14ac:dyDescent="0.2">
      <c r="A18" s="241" t="s">
        <v>490</v>
      </c>
      <c r="B18" s="241"/>
      <c r="C18" s="241"/>
      <c r="D18" s="241"/>
      <c r="E18" s="241"/>
      <c r="F18" s="241"/>
      <c r="G18" s="241"/>
    </row>
  </sheetData>
  <sheetProtection password="F5CD" sheet="1" objects="1" scenarios="1"/>
  <mergeCells count="6">
    <mergeCell ref="A1:G1"/>
    <mergeCell ref="A18:G18"/>
    <mergeCell ref="A3:A4"/>
    <mergeCell ref="B3:B4"/>
    <mergeCell ref="C3:C4"/>
    <mergeCell ref="D3:G3"/>
  </mergeCells>
  <dataValidations count="1">
    <dataValidation type="custom" showInputMessage="1" showErrorMessage="1" sqref="D6:G14">
      <formula1>"&lt;&gt;"</formula1>
    </dataValidation>
  </dataValidations>
  <hyperlinks>
    <hyperlink ref="G2" r:id="rId1" location="GSTR9!A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pane xSplit="2" ySplit="5" topLeftCell="C11" activePane="bottomRight" state="frozen"/>
      <selection pane="topRight" activeCell="C1" sqref="C1"/>
      <selection pane="bottomLeft" activeCell="A6" sqref="A6"/>
      <selection pane="bottomRight" activeCell="A18" sqref="A18:G18"/>
    </sheetView>
  </sheetViews>
  <sheetFormatPr defaultColWidth="8.83203125" defaultRowHeight="15.75" x14ac:dyDescent="0.2"/>
  <cols>
    <col min="1" max="1" width="11.33203125" style="92" customWidth="1"/>
    <col min="2" max="2" width="20.1640625" style="92" bestFit="1" customWidth="1"/>
    <col min="3" max="7" width="18" style="92" customWidth="1"/>
    <col min="8" max="16384" width="8.83203125" style="92"/>
  </cols>
  <sheetData>
    <row r="1" spans="1:7" s="97" customFormat="1" ht="20.25" x14ac:dyDescent="0.2">
      <c r="A1" s="241" t="s">
        <v>490</v>
      </c>
      <c r="B1" s="241"/>
      <c r="C1" s="241"/>
      <c r="D1" s="241"/>
      <c r="E1" s="241"/>
      <c r="F1" s="241"/>
      <c r="G1" s="241"/>
    </row>
    <row r="2" spans="1:7" x14ac:dyDescent="0.2">
      <c r="A2" s="113" t="s">
        <v>384</v>
      </c>
      <c r="B2" s="113"/>
      <c r="G2" s="116" t="s">
        <v>361</v>
      </c>
    </row>
    <row r="3" spans="1:7" s="93" customFormat="1" x14ac:dyDescent="0.2">
      <c r="A3" s="246" t="s">
        <v>351</v>
      </c>
      <c r="B3" s="247" t="s">
        <v>355</v>
      </c>
      <c r="C3" s="246" t="s">
        <v>222</v>
      </c>
      <c r="D3" s="246" t="s">
        <v>389</v>
      </c>
      <c r="E3" s="246"/>
      <c r="F3" s="246"/>
      <c r="G3" s="246"/>
    </row>
    <row r="4" spans="1:7" s="93" customFormat="1" x14ac:dyDescent="0.2">
      <c r="A4" s="246"/>
      <c r="B4" s="247"/>
      <c r="C4" s="248"/>
      <c r="D4" s="124" t="s">
        <v>352</v>
      </c>
      <c r="E4" s="124" t="s">
        <v>353</v>
      </c>
      <c r="F4" s="124" t="s">
        <v>354</v>
      </c>
      <c r="G4" s="124" t="s">
        <v>225</v>
      </c>
    </row>
    <row r="5" spans="1:7" s="94" customFormat="1" ht="15" x14ac:dyDescent="0.2">
      <c r="A5" s="118">
        <v>1</v>
      </c>
      <c r="B5" s="118">
        <f t="shared" ref="B5:G5" si="0">A5+1</f>
        <v>2</v>
      </c>
      <c r="C5" s="118">
        <f t="shared" si="0"/>
        <v>3</v>
      </c>
      <c r="D5" s="118">
        <f t="shared" si="0"/>
        <v>4</v>
      </c>
      <c r="E5" s="118">
        <f t="shared" si="0"/>
        <v>5</v>
      </c>
      <c r="F5" s="118">
        <f t="shared" si="0"/>
        <v>6</v>
      </c>
      <c r="G5" s="118">
        <f t="shared" si="0"/>
        <v>7</v>
      </c>
    </row>
    <row r="6" spans="1:7" x14ac:dyDescent="0.2">
      <c r="A6" s="119">
        <v>42917</v>
      </c>
      <c r="B6" s="119" t="s">
        <v>356</v>
      </c>
      <c r="C6" s="95"/>
      <c r="D6" s="106"/>
      <c r="E6" s="106"/>
      <c r="F6" s="106"/>
      <c r="G6" s="106"/>
    </row>
    <row r="7" spans="1:7" x14ac:dyDescent="0.2">
      <c r="A7" s="119">
        <v>42948</v>
      </c>
      <c r="B7" s="119" t="s">
        <v>356</v>
      </c>
      <c r="C7" s="95"/>
      <c r="D7" s="106"/>
      <c r="E7" s="106"/>
      <c r="F7" s="106"/>
      <c r="G7" s="106"/>
    </row>
    <row r="8" spans="1:7" x14ac:dyDescent="0.2">
      <c r="A8" s="119">
        <v>42979</v>
      </c>
      <c r="B8" s="119" t="s">
        <v>356</v>
      </c>
      <c r="C8" s="95"/>
      <c r="D8" s="106"/>
      <c r="E8" s="106"/>
      <c r="F8" s="106"/>
      <c r="G8" s="106"/>
    </row>
    <row r="9" spans="1:7" x14ac:dyDescent="0.2">
      <c r="A9" s="119">
        <v>43010</v>
      </c>
      <c r="B9" s="119" t="s">
        <v>356</v>
      </c>
      <c r="C9" s="95"/>
      <c r="D9" s="106"/>
      <c r="E9" s="106"/>
      <c r="F9" s="106"/>
      <c r="G9" s="106"/>
    </row>
    <row r="10" spans="1:7" x14ac:dyDescent="0.2">
      <c r="A10" s="119">
        <v>43041</v>
      </c>
      <c r="B10" s="119" t="s">
        <v>356</v>
      </c>
      <c r="C10" s="95"/>
      <c r="D10" s="106"/>
      <c r="E10" s="106"/>
      <c r="F10" s="106"/>
      <c r="G10" s="106"/>
    </row>
    <row r="11" spans="1:7" x14ac:dyDescent="0.2">
      <c r="A11" s="119">
        <v>43072</v>
      </c>
      <c r="B11" s="119" t="s">
        <v>356</v>
      </c>
      <c r="C11" s="95"/>
      <c r="D11" s="106"/>
      <c r="E11" s="106"/>
      <c r="F11" s="106"/>
      <c r="G11" s="106"/>
    </row>
    <row r="12" spans="1:7" x14ac:dyDescent="0.2">
      <c r="A12" s="119">
        <v>43103</v>
      </c>
      <c r="B12" s="119" t="s">
        <v>356</v>
      </c>
      <c r="C12" s="95"/>
      <c r="D12" s="106"/>
      <c r="E12" s="106"/>
      <c r="F12" s="106"/>
      <c r="G12" s="106"/>
    </row>
    <row r="13" spans="1:7" x14ac:dyDescent="0.2">
      <c r="A13" s="119">
        <v>43134</v>
      </c>
      <c r="B13" s="119" t="s">
        <v>356</v>
      </c>
      <c r="C13" s="95"/>
      <c r="D13" s="106"/>
      <c r="E13" s="106"/>
      <c r="F13" s="106"/>
      <c r="G13" s="106"/>
    </row>
    <row r="14" spans="1:7" x14ac:dyDescent="0.2">
      <c r="A14" s="119">
        <v>43165</v>
      </c>
      <c r="B14" s="119" t="s">
        <v>356</v>
      </c>
      <c r="C14" s="95"/>
      <c r="D14" s="106"/>
      <c r="E14" s="106"/>
      <c r="F14" s="106"/>
      <c r="G14" s="106"/>
    </row>
    <row r="15" spans="1:7" x14ac:dyDescent="0.2">
      <c r="A15" s="120" t="s">
        <v>359</v>
      </c>
      <c r="B15" s="121"/>
      <c r="C15" s="122">
        <f>SUM(C6:C14)</f>
        <v>0</v>
      </c>
      <c r="D15" s="122">
        <f t="shared" ref="D15:G15" si="1">SUM(D6:D14)</f>
        <v>0</v>
      </c>
      <c r="E15" s="122">
        <f t="shared" si="1"/>
        <v>0</v>
      </c>
      <c r="F15" s="122">
        <f t="shared" si="1"/>
        <v>0</v>
      </c>
      <c r="G15" s="122">
        <f t="shared" si="1"/>
        <v>0</v>
      </c>
    </row>
    <row r="17" spans="1:7" x14ac:dyDescent="0.2">
      <c r="A17" s="92" t="s">
        <v>367</v>
      </c>
    </row>
    <row r="18" spans="1:7" s="97" customFormat="1" ht="20.25" x14ac:dyDescent="0.2">
      <c r="A18" s="241" t="s">
        <v>490</v>
      </c>
      <c r="B18" s="241"/>
      <c r="C18" s="241"/>
      <c r="D18" s="241"/>
      <c r="E18" s="241"/>
      <c r="F18" s="241"/>
      <c r="G18" s="241"/>
    </row>
  </sheetData>
  <sheetProtection password="F5CD" sheet="1" objects="1" scenarios="1"/>
  <mergeCells count="6">
    <mergeCell ref="A18:G18"/>
    <mergeCell ref="A1:G1"/>
    <mergeCell ref="A3:A4"/>
    <mergeCell ref="B3:B4"/>
    <mergeCell ref="C3:C4"/>
    <mergeCell ref="D3:G3"/>
  </mergeCells>
  <dataValidations count="1">
    <dataValidation type="custom" showInputMessage="1" showErrorMessage="1" sqref="D6:G14">
      <formula1>"&lt;&gt;"</formula1>
    </dataValidation>
  </dataValidations>
  <hyperlinks>
    <hyperlink ref="G2" r:id="rId1" location="GSTR9!A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pane xSplit="2" ySplit="5" topLeftCell="C6" activePane="bottomRight" state="frozen"/>
      <selection pane="topRight" activeCell="C1" sqref="C1"/>
      <selection pane="bottomLeft" activeCell="A6" sqref="A6"/>
      <selection pane="bottomRight" activeCell="F21" sqref="F21"/>
    </sheetView>
  </sheetViews>
  <sheetFormatPr defaultColWidth="8.83203125" defaultRowHeight="15.75" x14ac:dyDescent="0.2"/>
  <cols>
    <col min="1" max="1" width="11.5" style="92" customWidth="1"/>
    <col min="2" max="2" width="20.1640625" style="92" bestFit="1" customWidth="1"/>
    <col min="3" max="7" width="18" style="92" customWidth="1"/>
    <col min="8" max="16384" width="8.83203125" style="92"/>
  </cols>
  <sheetData>
    <row r="1" spans="1:7" s="97" customFormat="1" ht="20.25" x14ac:dyDescent="0.2">
      <c r="A1" s="241" t="s">
        <v>490</v>
      </c>
      <c r="B1" s="241"/>
      <c r="C1" s="241"/>
      <c r="D1" s="241"/>
      <c r="E1" s="241"/>
      <c r="F1" s="241"/>
      <c r="G1" s="241"/>
    </row>
    <row r="2" spans="1:7" x14ac:dyDescent="0.2">
      <c r="A2" s="113" t="s">
        <v>385</v>
      </c>
      <c r="B2" s="113"/>
      <c r="G2" s="116" t="s">
        <v>361</v>
      </c>
    </row>
    <row r="3" spans="1:7" s="93" customFormat="1" x14ac:dyDescent="0.2">
      <c r="A3" s="246" t="s">
        <v>351</v>
      </c>
      <c r="B3" s="247" t="s">
        <v>355</v>
      </c>
      <c r="C3" s="246" t="s">
        <v>222</v>
      </c>
      <c r="D3" s="246" t="s">
        <v>389</v>
      </c>
      <c r="E3" s="246"/>
      <c r="F3" s="246"/>
      <c r="G3" s="246"/>
    </row>
    <row r="4" spans="1:7" s="93" customFormat="1" x14ac:dyDescent="0.2">
      <c r="A4" s="246"/>
      <c r="B4" s="247"/>
      <c r="C4" s="248"/>
      <c r="D4" s="124" t="s">
        <v>352</v>
      </c>
      <c r="E4" s="124" t="s">
        <v>353</v>
      </c>
      <c r="F4" s="124" t="s">
        <v>354</v>
      </c>
      <c r="G4" s="124" t="s">
        <v>225</v>
      </c>
    </row>
    <row r="5" spans="1:7" s="94" customFormat="1" ht="15" x14ac:dyDescent="0.2">
      <c r="A5" s="118">
        <v>1</v>
      </c>
      <c r="B5" s="118">
        <f t="shared" ref="B5:G5" si="0">A5+1</f>
        <v>2</v>
      </c>
      <c r="C5" s="118">
        <f t="shared" si="0"/>
        <v>3</v>
      </c>
      <c r="D5" s="118">
        <f t="shared" si="0"/>
        <v>4</v>
      </c>
      <c r="E5" s="118">
        <f t="shared" si="0"/>
        <v>5</v>
      </c>
      <c r="F5" s="118">
        <f t="shared" si="0"/>
        <v>6</v>
      </c>
      <c r="G5" s="118">
        <f t="shared" si="0"/>
        <v>7</v>
      </c>
    </row>
    <row r="6" spans="1:7" x14ac:dyDescent="0.2">
      <c r="A6" s="119">
        <v>42917</v>
      </c>
      <c r="B6" s="119" t="s">
        <v>356</v>
      </c>
      <c r="C6" s="95"/>
      <c r="D6" s="95"/>
      <c r="E6" s="95"/>
      <c r="F6" s="95"/>
      <c r="G6" s="95"/>
    </row>
    <row r="7" spans="1:7" x14ac:dyDescent="0.2">
      <c r="A7" s="119">
        <v>42948</v>
      </c>
      <c r="B7" s="119" t="s">
        <v>356</v>
      </c>
      <c r="C7" s="95"/>
      <c r="D7" s="95"/>
      <c r="E7" s="95"/>
      <c r="F7" s="95"/>
      <c r="G7" s="95"/>
    </row>
    <row r="8" spans="1:7" x14ac:dyDescent="0.2">
      <c r="A8" s="119">
        <v>42979</v>
      </c>
      <c r="B8" s="119" t="s">
        <v>356</v>
      </c>
      <c r="C8" s="95"/>
      <c r="D8" s="95"/>
      <c r="E8" s="95"/>
      <c r="F8" s="95"/>
      <c r="G8" s="95"/>
    </row>
    <row r="9" spans="1:7" x14ac:dyDescent="0.2">
      <c r="A9" s="119">
        <v>43010</v>
      </c>
      <c r="B9" s="119" t="s">
        <v>356</v>
      </c>
      <c r="C9" s="95"/>
      <c r="D9" s="95"/>
      <c r="E9" s="95"/>
      <c r="F9" s="95"/>
      <c r="G9" s="95"/>
    </row>
    <row r="10" spans="1:7" x14ac:dyDescent="0.2">
      <c r="A10" s="119">
        <v>43041</v>
      </c>
      <c r="B10" s="119" t="s">
        <v>356</v>
      </c>
      <c r="C10" s="95"/>
      <c r="D10" s="95"/>
      <c r="E10" s="95"/>
      <c r="F10" s="95"/>
      <c r="G10" s="95"/>
    </row>
    <row r="11" spans="1:7" x14ac:dyDescent="0.2">
      <c r="A11" s="119">
        <v>43072</v>
      </c>
      <c r="B11" s="119" t="s">
        <v>356</v>
      </c>
      <c r="C11" s="95"/>
      <c r="D11" s="95"/>
      <c r="E11" s="95"/>
      <c r="F11" s="95"/>
      <c r="G11" s="95"/>
    </row>
    <row r="12" spans="1:7" x14ac:dyDescent="0.2">
      <c r="A12" s="119">
        <v>43103</v>
      </c>
      <c r="B12" s="119" t="s">
        <v>356</v>
      </c>
      <c r="C12" s="95"/>
      <c r="D12" s="95"/>
      <c r="E12" s="95"/>
      <c r="F12" s="95"/>
      <c r="G12" s="95"/>
    </row>
    <row r="13" spans="1:7" x14ac:dyDescent="0.2">
      <c r="A13" s="119">
        <v>43134</v>
      </c>
      <c r="B13" s="119" t="s">
        <v>356</v>
      </c>
      <c r="C13" s="95"/>
      <c r="D13" s="95"/>
      <c r="E13" s="95"/>
      <c r="F13" s="95"/>
      <c r="G13" s="95"/>
    </row>
    <row r="14" spans="1:7" x14ac:dyDescent="0.2">
      <c r="A14" s="119">
        <v>43165</v>
      </c>
      <c r="B14" s="119" t="s">
        <v>356</v>
      </c>
      <c r="C14" s="95"/>
      <c r="D14" s="95"/>
      <c r="E14" s="95"/>
      <c r="F14" s="95"/>
      <c r="G14" s="95"/>
    </row>
    <row r="15" spans="1:7" x14ac:dyDescent="0.2">
      <c r="A15" s="120" t="s">
        <v>359</v>
      </c>
      <c r="B15" s="121"/>
      <c r="C15" s="122">
        <f>SUM(C6:C14)</f>
        <v>0</v>
      </c>
      <c r="D15" s="122">
        <f t="shared" ref="D15:G15" si="1">SUM(D6:D14)</f>
        <v>0</v>
      </c>
      <c r="E15" s="122">
        <f t="shared" si="1"/>
        <v>0</v>
      </c>
      <c r="F15" s="122">
        <f t="shared" si="1"/>
        <v>0</v>
      </c>
      <c r="G15" s="122">
        <f t="shared" si="1"/>
        <v>0</v>
      </c>
    </row>
    <row r="17" spans="1:7" x14ac:dyDescent="0.2">
      <c r="A17" s="92" t="s">
        <v>386</v>
      </c>
    </row>
    <row r="18" spans="1:7" s="97" customFormat="1" ht="20.25" x14ac:dyDescent="0.2">
      <c r="A18" s="241" t="s">
        <v>490</v>
      </c>
      <c r="B18" s="241"/>
      <c r="C18" s="241"/>
      <c r="D18" s="241"/>
      <c r="E18" s="241"/>
      <c r="F18" s="241"/>
      <c r="G18" s="241"/>
    </row>
  </sheetData>
  <sheetProtection password="F5CD" sheet="1" objects="1" scenarios="1"/>
  <mergeCells count="6">
    <mergeCell ref="A18:G18"/>
    <mergeCell ref="A1:G1"/>
    <mergeCell ref="A3:A4"/>
    <mergeCell ref="B3:B4"/>
    <mergeCell ref="C3:C4"/>
    <mergeCell ref="D3:G3"/>
  </mergeCells>
  <hyperlinks>
    <hyperlink ref="G2" r:id="rId1" location="GSTR9!A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pane xSplit="2" ySplit="5" topLeftCell="C36" activePane="bottomRight" state="frozen"/>
      <selection pane="topRight" activeCell="C1" sqref="C1"/>
      <selection pane="bottomLeft" activeCell="A6" sqref="A6"/>
      <selection pane="bottomRight" activeCell="E49" sqref="E49"/>
    </sheetView>
  </sheetViews>
  <sheetFormatPr defaultColWidth="8.83203125" defaultRowHeight="15.75" x14ac:dyDescent="0.2"/>
  <cols>
    <col min="1" max="1" width="13.5" style="92" customWidth="1"/>
    <col min="2" max="2" width="39.6640625" style="92" bestFit="1" customWidth="1"/>
    <col min="3" max="5" width="20" style="92" customWidth="1"/>
    <col min="6" max="16384" width="8.83203125" style="92"/>
  </cols>
  <sheetData>
    <row r="1" spans="1:7" s="97" customFormat="1" ht="20.25" x14ac:dyDescent="0.2">
      <c r="A1" s="241" t="s">
        <v>490</v>
      </c>
      <c r="B1" s="241"/>
      <c r="C1" s="241"/>
      <c r="D1" s="241"/>
      <c r="E1" s="241"/>
      <c r="F1" s="241"/>
      <c r="G1" s="241"/>
    </row>
    <row r="2" spans="1:7" x14ac:dyDescent="0.2">
      <c r="A2" s="113" t="s">
        <v>387</v>
      </c>
      <c r="B2" s="113"/>
      <c r="E2" s="116" t="s">
        <v>361</v>
      </c>
    </row>
    <row r="3" spans="1:7" s="93" customFormat="1" x14ac:dyDescent="0.2">
      <c r="A3" s="246" t="s">
        <v>351</v>
      </c>
      <c r="B3" s="247" t="s">
        <v>355</v>
      </c>
      <c r="C3" s="246" t="s">
        <v>222</v>
      </c>
      <c r="D3" s="246"/>
      <c r="E3" s="246"/>
    </row>
    <row r="4" spans="1:7" s="93" customFormat="1" x14ac:dyDescent="0.2">
      <c r="A4" s="246"/>
      <c r="B4" s="247"/>
      <c r="C4" s="124" t="s">
        <v>204</v>
      </c>
      <c r="D4" s="124" t="s">
        <v>205</v>
      </c>
      <c r="E4" s="124" t="s">
        <v>388</v>
      </c>
    </row>
    <row r="5" spans="1:7" s="94" customFormat="1" ht="15" x14ac:dyDescent="0.2">
      <c r="A5" s="118">
        <v>1</v>
      </c>
      <c r="B5" s="118">
        <f>A5+1</f>
        <v>2</v>
      </c>
      <c r="C5" s="118">
        <f t="shared" ref="C5:E5" si="0">B5+1</f>
        <v>3</v>
      </c>
      <c r="D5" s="118">
        <f t="shared" si="0"/>
        <v>4</v>
      </c>
      <c r="E5" s="118">
        <f t="shared" si="0"/>
        <v>5</v>
      </c>
    </row>
    <row r="6" spans="1:7" x14ac:dyDescent="0.2">
      <c r="A6" s="119">
        <v>42917</v>
      </c>
      <c r="B6" s="119" t="s">
        <v>391</v>
      </c>
      <c r="C6" s="95"/>
      <c r="D6" s="95"/>
      <c r="E6" s="95"/>
    </row>
    <row r="7" spans="1:7" x14ac:dyDescent="0.2">
      <c r="A7" s="119"/>
      <c r="B7" s="119" t="s">
        <v>392</v>
      </c>
      <c r="C7" s="95"/>
      <c r="D7" s="95"/>
      <c r="E7" s="95"/>
    </row>
    <row r="8" spans="1:7" x14ac:dyDescent="0.2">
      <c r="A8" s="119"/>
      <c r="B8" s="119" t="s">
        <v>393</v>
      </c>
      <c r="C8" s="95"/>
      <c r="D8" s="95"/>
      <c r="E8" s="95"/>
    </row>
    <row r="9" spans="1:7" x14ac:dyDescent="0.2">
      <c r="A9" s="119"/>
      <c r="B9" s="119" t="s">
        <v>394</v>
      </c>
      <c r="C9" s="95"/>
      <c r="D9" s="95"/>
      <c r="E9" s="95"/>
    </row>
    <row r="10" spans="1:7" x14ac:dyDescent="0.2">
      <c r="A10" s="119">
        <v>42948</v>
      </c>
      <c r="B10" s="119" t="s">
        <v>391</v>
      </c>
      <c r="C10" s="95"/>
      <c r="D10" s="95"/>
      <c r="E10" s="95"/>
    </row>
    <row r="11" spans="1:7" x14ac:dyDescent="0.2">
      <c r="A11" s="119"/>
      <c r="B11" s="119" t="s">
        <v>392</v>
      </c>
      <c r="C11" s="95"/>
      <c r="D11" s="95"/>
      <c r="E11" s="95"/>
    </row>
    <row r="12" spans="1:7" x14ac:dyDescent="0.2">
      <c r="A12" s="119"/>
      <c r="B12" s="119" t="s">
        <v>393</v>
      </c>
      <c r="C12" s="95"/>
      <c r="D12" s="95"/>
      <c r="E12" s="95"/>
    </row>
    <row r="13" spans="1:7" x14ac:dyDescent="0.2">
      <c r="A13" s="119"/>
      <c r="B13" s="119" t="s">
        <v>394</v>
      </c>
      <c r="C13" s="95"/>
      <c r="D13" s="95"/>
      <c r="E13" s="95"/>
    </row>
    <row r="14" spans="1:7" x14ac:dyDescent="0.2">
      <c r="A14" s="119">
        <v>42979</v>
      </c>
      <c r="B14" s="119" t="s">
        <v>391</v>
      </c>
      <c r="C14" s="95"/>
      <c r="D14" s="95"/>
      <c r="E14" s="95"/>
    </row>
    <row r="15" spans="1:7" x14ac:dyDescent="0.2">
      <c r="A15" s="119"/>
      <c r="B15" s="119" t="s">
        <v>392</v>
      </c>
      <c r="C15" s="95"/>
      <c r="D15" s="95"/>
      <c r="E15" s="95"/>
    </row>
    <row r="16" spans="1:7" x14ac:dyDescent="0.2">
      <c r="A16" s="119"/>
      <c r="B16" s="119" t="s">
        <v>393</v>
      </c>
      <c r="C16" s="95"/>
      <c r="D16" s="95"/>
      <c r="E16" s="95"/>
    </row>
    <row r="17" spans="1:5" x14ac:dyDescent="0.2">
      <c r="A17" s="119"/>
      <c r="B17" s="119" t="s">
        <v>394</v>
      </c>
      <c r="C17" s="95"/>
      <c r="D17" s="95"/>
      <c r="E17" s="95"/>
    </row>
    <row r="18" spans="1:5" x14ac:dyDescent="0.2">
      <c r="A18" s="119">
        <v>43010</v>
      </c>
      <c r="B18" s="119" t="s">
        <v>391</v>
      </c>
      <c r="C18" s="95"/>
      <c r="D18" s="95"/>
      <c r="E18" s="95"/>
    </row>
    <row r="19" spans="1:5" x14ac:dyDescent="0.2">
      <c r="A19" s="119"/>
      <c r="B19" s="119" t="s">
        <v>392</v>
      </c>
      <c r="C19" s="95"/>
      <c r="D19" s="95"/>
      <c r="E19" s="95"/>
    </row>
    <row r="20" spans="1:5" x14ac:dyDescent="0.2">
      <c r="A20" s="119"/>
      <c r="B20" s="119" t="s">
        <v>393</v>
      </c>
      <c r="C20" s="95"/>
      <c r="D20" s="95"/>
      <c r="E20" s="95"/>
    </row>
    <row r="21" spans="1:5" x14ac:dyDescent="0.2">
      <c r="A21" s="119"/>
      <c r="B21" s="119" t="s">
        <v>394</v>
      </c>
      <c r="C21" s="95"/>
      <c r="D21" s="95"/>
      <c r="E21" s="95"/>
    </row>
    <row r="22" spans="1:5" x14ac:dyDescent="0.2">
      <c r="A22" s="119">
        <v>43041</v>
      </c>
      <c r="B22" s="119" t="s">
        <v>391</v>
      </c>
      <c r="C22" s="95"/>
      <c r="D22" s="95"/>
      <c r="E22" s="95"/>
    </row>
    <row r="23" spans="1:5" x14ac:dyDescent="0.2">
      <c r="A23" s="119"/>
      <c r="B23" s="119" t="s">
        <v>392</v>
      </c>
      <c r="C23" s="95"/>
      <c r="D23" s="95"/>
      <c r="E23" s="95"/>
    </row>
    <row r="24" spans="1:5" x14ac:dyDescent="0.2">
      <c r="A24" s="119"/>
      <c r="B24" s="119" t="s">
        <v>393</v>
      </c>
      <c r="C24" s="95"/>
      <c r="D24" s="95"/>
      <c r="E24" s="95"/>
    </row>
    <row r="25" spans="1:5" x14ac:dyDescent="0.2">
      <c r="A25" s="119"/>
      <c r="B25" s="119" t="s">
        <v>394</v>
      </c>
      <c r="C25" s="95"/>
      <c r="D25" s="95"/>
      <c r="E25" s="95"/>
    </row>
    <row r="26" spans="1:5" x14ac:dyDescent="0.2">
      <c r="A26" s="119">
        <v>43072</v>
      </c>
      <c r="B26" s="119" t="s">
        <v>391</v>
      </c>
      <c r="C26" s="95"/>
      <c r="D26" s="95"/>
      <c r="E26" s="95"/>
    </row>
    <row r="27" spans="1:5" x14ac:dyDescent="0.2">
      <c r="A27" s="119"/>
      <c r="B27" s="119" t="s">
        <v>392</v>
      </c>
      <c r="C27" s="95"/>
      <c r="D27" s="95"/>
      <c r="E27" s="95"/>
    </row>
    <row r="28" spans="1:5" x14ac:dyDescent="0.2">
      <c r="A28" s="119"/>
      <c r="B28" s="119" t="s">
        <v>393</v>
      </c>
      <c r="C28" s="95"/>
      <c r="D28" s="95"/>
      <c r="E28" s="95"/>
    </row>
    <row r="29" spans="1:5" x14ac:dyDescent="0.2">
      <c r="A29" s="119"/>
      <c r="B29" s="119" t="s">
        <v>394</v>
      </c>
      <c r="C29" s="95"/>
      <c r="D29" s="95"/>
      <c r="E29" s="95"/>
    </row>
    <row r="30" spans="1:5" x14ac:dyDescent="0.2">
      <c r="A30" s="119">
        <v>43103</v>
      </c>
      <c r="B30" s="119" t="s">
        <v>391</v>
      </c>
      <c r="C30" s="95"/>
      <c r="D30" s="95"/>
      <c r="E30" s="95"/>
    </row>
    <row r="31" spans="1:5" x14ac:dyDescent="0.2">
      <c r="A31" s="119"/>
      <c r="B31" s="119" t="s">
        <v>392</v>
      </c>
      <c r="C31" s="95"/>
      <c r="D31" s="95"/>
      <c r="E31" s="95"/>
    </row>
    <row r="32" spans="1:5" x14ac:dyDescent="0.2">
      <c r="A32" s="119"/>
      <c r="B32" s="119" t="s">
        <v>393</v>
      </c>
      <c r="C32" s="95"/>
      <c r="D32" s="95"/>
      <c r="E32" s="95"/>
    </row>
    <row r="33" spans="1:7" x14ac:dyDescent="0.2">
      <c r="A33" s="119"/>
      <c r="B33" s="119" t="s">
        <v>394</v>
      </c>
      <c r="C33" s="95"/>
      <c r="D33" s="95"/>
      <c r="E33" s="95"/>
    </row>
    <row r="34" spans="1:7" x14ac:dyDescent="0.2">
      <c r="A34" s="119">
        <v>43134</v>
      </c>
      <c r="B34" s="119" t="s">
        <v>391</v>
      </c>
      <c r="C34" s="95"/>
      <c r="D34" s="95"/>
      <c r="E34" s="95"/>
    </row>
    <row r="35" spans="1:7" x14ac:dyDescent="0.2">
      <c r="A35" s="119"/>
      <c r="B35" s="119" t="s">
        <v>392</v>
      </c>
      <c r="C35" s="95"/>
      <c r="D35" s="95"/>
      <c r="E35" s="95"/>
    </row>
    <row r="36" spans="1:7" x14ac:dyDescent="0.2">
      <c r="A36" s="119"/>
      <c r="B36" s="119" t="s">
        <v>393</v>
      </c>
      <c r="C36" s="95"/>
      <c r="D36" s="95"/>
      <c r="E36" s="95"/>
    </row>
    <row r="37" spans="1:7" x14ac:dyDescent="0.2">
      <c r="A37" s="119"/>
      <c r="B37" s="119" t="s">
        <v>394</v>
      </c>
      <c r="C37" s="95"/>
      <c r="D37" s="95"/>
      <c r="E37" s="95"/>
    </row>
    <row r="38" spans="1:7" x14ac:dyDescent="0.2">
      <c r="A38" s="119">
        <v>43165</v>
      </c>
      <c r="B38" s="119" t="s">
        <v>391</v>
      </c>
      <c r="C38" s="95"/>
      <c r="D38" s="95"/>
      <c r="E38" s="95"/>
    </row>
    <row r="39" spans="1:7" x14ac:dyDescent="0.2">
      <c r="A39" s="119"/>
      <c r="B39" s="119" t="s">
        <v>392</v>
      </c>
      <c r="C39" s="95"/>
      <c r="D39" s="95"/>
      <c r="E39" s="95"/>
    </row>
    <row r="40" spans="1:7" x14ac:dyDescent="0.2">
      <c r="A40" s="119"/>
      <c r="B40" s="119" t="s">
        <v>393</v>
      </c>
      <c r="C40" s="95"/>
      <c r="D40" s="95"/>
      <c r="E40" s="95"/>
    </row>
    <row r="41" spans="1:7" x14ac:dyDescent="0.2">
      <c r="A41" s="119"/>
      <c r="B41" s="119" t="s">
        <v>394</v>
      </c>
      <c r="C41" s="95"/>
      <c r="D41" s="95"/>
      <c r="E41" s="95"/>
    </row>
    <row r="42" spans="1:7" x14ac:dyDescent="0.2">
      <c r="A42" s="120" t="s">
        <v>359</v>
      </c>
      <c r="B42" s="121"/>
      <c r="C42" s="122">
        <f>SUM(C6:C41)</f>
        <v>0</v>
      </c>
      <c r="D42" s="122">
        <f t="shared" ref="D42:E42" si="1">SUM(D6:D41)</f>
        <v>0</v>
      </c>
      <c r="E42" s="122">
        <f t="shared" si="1"/>
        <v>0</v>
      </c>
    </row>
    <row r="44" spans="1:7" x14ac:dyDescent="0.2">
      <c r="A44" s="92" t="s">
        <v>390</v>
      </c>
    </row>
    <row r="45" spans="1:7" s="97" customFormat="1" ht="20.25" x14ac:dyDescent="0.2">
      <c r="A45" s="241" t="s">
        <v>490</v>
      </c>
      <c r="B45" s="241"/>
      <c r="C45" s="241"/>
      <c r="D45" s="241"/>
      <c r="E45" s="241"/>
      <c r="F45" s="241"/>
      <c r="G45" s="241"/>
    </row>
  </sheetData>
  <sheetProtection password="F5CD" sheet="1" objects="1" scenarios="1"/>
  <mergeCells count="5">
    <mergeCell ref="A3:A4"/>
    <mergeCell ref="B3:B4"/>
    <mergeCell ref="C3:E3"/>
    <mergeCell ref="A1:G1"/>
    <mergeCell ref="A45:G45"/>
  </mergeCells>
  <hyperlinks>
    <hyperlink ref="E2" r:id="rId1" location="GSTR9!A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workbookViewId="0">
      <pane xSplit="2" ySplit="5" topLeftCell="C57" activePane="bottomRight" state="frozen"/>
      <selection pane="topRight" activeCell="C1" sqref="C1"/>
      <selection pane="bottomLeft" activeCell="A6" sqref="A6"/>
      <selection pane="bottomRight" activeCell="A63" sqref="A63:H63"/>
    </sheetView>
  </sheetViews>
  <sheetFormatPr defaultColWidth="8.83203125" defaultRowHeight="15.75" x14ac:dyDescent="0.2"/>
  <cols>
    <col min="1" max="1" width="8.83203125" style="92"/>
    <col min="2" max="2" width="20.1640625" style="92" bestFit="1" customWidth="1"/>
    <col min="3" max="3" width="51.83203125" style="92" bestFit="1" customWidth="1"/>
    <col min="4" max="8" width="18" style="92" customWidth="1"/>
    <col min="9" max="16384" width="8.83203125" style="92"/>
  </cols>
  <sheetData>
    <row r="1" spans="1:8" s="97" customFormat="1" ht="20.25" x14ac:dyDescent="0.2">
      <c r="A1" s="241" t="s">
        <v>490</v>
      </c>
      <c r="B1" s="241"/>
      <c r="C1" s="241"/>
      <c r="D1" s="241"/>
      <c r="E1" s="241"/>
      <c r="F1" s="241"/>
      <c r="G1" s="241"/>
      <c r="H1" s="241"/>
    </row>
    <row r="2" spans="1:8" x14ac:dyDescent="0.2">
      <c r="A2" s="113" t="s">
        <v>395</v>
      </c>
      <c r="B2" s="113"/>
      <c r="C2" s="113"/>
      <c r="H2" s="116" t="s">
        <v>361</v>
      </c>
    </row>
    <row r="3" spans="1:8" s="93" customFormat="1" x14ac:dyDescent="0.2">
      <c r="A3" s="246" t="s">
        <v>351</v>
      </c>
      <c r="B3" s="247" t="s">
        <v>355</v>
      </c>
      <c r="C3" s="247" t="s">
        <v>251</v>
      </c>
      <c r="D3" s="246" t="s">
        <v>222</v>
      </c>
      <c r="E3" s="246" t="s">
        <v>389</v>
      </c>
      <c r="F3" s="246"/>
      <c r="G3" s="246"/>
      <c r="H3" s="246"/>
    </row>
    <row r="4" spans="1:8" s="93" customFormat="1" ht="15.6" customHeight="1" x14ac:dyDescent="0.2">
      <c r="A4" s="246"/>
      <c r="B4" s="247"/>
      <c r="C4" s="247"/>
      <c r="D4" s="248"/>
      <c r="E4" s="124" t="s">
        <v>352</v>
      </c>
      <c r="F4" s="124" t="s">
        <v>353</v>
      </c>
      <c r="G4" s="124" t="s">
        <v>354</v>
      </c>
      <c r="H4" s="124" t="s">
        <v>225</v>
      </c>
    </row>
    <row r="5" spans="1:8" s="94" customFormat="1" ht="13.9" customHeight="1" x14ac:dyDescent="0.2">
      <c r="A5" s="118">
        <v>1</v>
      </c>
      <c r="B5" s="118">
        <f>A5+1</f>
        <v>2</v>
      </c>
      <c r="C5" s="118">
        <f t="shared" ref="C5:H5" si="0">B5+1</f>
        <v>3</v>
      </c>
      <c r="D5" s="118">
        <f t="shared" si="0"/>
        <v>4</v>
      </c>
      <c r="E5" s="118">
        <f t="shared" si="0"/>
        <v>5</v>
      </c>
      <c r="F5" s="118">
        <f t="shared" si="0"/>
        <v>6</v>
      </c>
      <c r="G5" s="118">
        <f t="shared" si="0"/>
        <v>7</v>
      </c>
      <c r="H5" s="118">
        <f t="shared" si="0"/>
        <v>8</v>
      </c>
    </row>
    <row r="6" spans="1:8" ht="16.149999999999999" customHeight="1" x14ac:dyDescent="0.2">
      <c r="A6" s="119">
        <v>42917</v>
      </c>
      <c r="B6" s="119" t="s">
        <v>357</v>
      </c>
      <c r="C6" s="119" t="s">
        <v>397</v>
      </c>
      <c r="D6" s="95"/>
      <c r="E6" s="106"/>
      <c r="F6" s="106"/>
      <c r="G6" s="106"/>
      <c r="H6" s="106"/>
    </row>
    <row r="7" spans="1:8" ht="16.149999999999999" customHeight="1" x14ac:dyDescent="0.2">
      <c r="A7" s="119"/>
      <c r="B7" s="119"/>
      <c r="C7" s="119" t="s">
        <v>396</v>
      </c>
      <c r="D7" s="95"/>
      <c r="E7" s="106"/>
      <c r="F7" s="106"/>
      <c r="G7" s="106"/>
      <c r="H7" s="106"/>
    </row>
    <row r="8" spans="1:8" ht="16.149999999999999" customHeight="1" x14ac:dyDescent="0.2">
      <c r="A8" s="119"/>
      <c r="B8" s="119"/>
      <c r="C8" s="119" t="s">
        <v>398</v>
      </c>
      <c r="D8" s="95"/>
      <c r="E8" s="95"/>
      <c r="F8" s="95"/>
      <c r="G8" s="95"/>
      <c r="H8" s="95"/>
    </row>
    <row r="9" spans="1:8" ht="16.149999999999999" customHeight="1" x14ac:dyDescent="0.2">
      <c r="A9" s="119"/>
      <c r="B9" s="119"/>
      <c r="C9" s="119" t="s">
        <v>204</v>
      </c>
      <c r="D9" s="95"/>
      <c r="E9" s="106"/>
      <c r="F9" s="106"/>
      <c r="G9" s="106"/>
      <c r="H9" s="106"/>
    </row>
    <row r="10" spans="1:8" ht="16.149999999999999" customHeight="1" x14ac:dyDescent="0.2">
      <c r="A10" s="119"/>
      <c r="B10" s="119"/>
      <c r="C10" s="119" t="s">
        <v>205</v>
      </c>
      <c r="D10" s="95"/>
      <c r="E10" s="106"/>
      <c r="F10" s="106"/>
      <c r="G10" s="106"/>
      <c r="H10" s="106"/>
    </row>
    <row r="11" spans="1:8" ht="16.149999999999999" customHeight="1" x14ac:dyDescent="0.2">
      <c r="A11" s="119"/>
      <c r="B11" s="119"/>
      <c r="C11" s="119" t="s">
        <v>399</v>
      </c>
      <c r="D11" s="95"/>
      <c r="E11" s="106"/>
      <c r="F11" s="106"/>
      <c r="G11" s="106"/>
      <c r="H11" s="106"/>
    </row>
    <row r="12" spans="1:8" ht="16.149999999999999" customHeight="1" x14ac:dyDescent="0.2">
      <c r="A12" s="119">
        <v>42948</v>
      </c>
      <c r="B12" s="119" t="s">
        <v>357</v>
      </c>
      <c r="C12" s="119" t="s">
        <v>397</v>
      </c>
      <c r="D12" s="95"/>
      <c r="E12" s="106"/>
      <c r="F12" s="106"/>
      <c r="G12" s="106"/>
      <c r="H12" s="106"/>
    </row>
    <row r="13" spans="1:8" ht="16.149999999999999" customHeight="1" x14ac:dyDescent="0.2">
      <c r="A13" s="119"/>
      <c r="B13" s="119"/>
      <c r="C13" s="119" t="s">
        <v>396</v>
      </c>
      <c r="D13" s="95"/>
      <c r="E13" s="106"/>
      <c r="F13" s="106"/>
      <c r="G13" s="106"/>
      <c r="H13" s="106"/>
    </row>
    <row r="14" spans="1:8" ht="16.149999999999999" customHeight="1" x14ac:dyDescent="0.2">
      <c r="A14" s="119"/>
      <c r="B14" s="119"/>
      <c r="C14" s="119" t="s">
        <v>398</v>
      </c>
      <c r="D14" s="95"/>
      <c r="E14" s="95"/>
      <c r="F14" s="95"/>
      <c r="G14" s="95"/>
      <c r="H14" s="95"/>
    </row>
    <row r="15" spans="1:8" ht="16.149999999999999" customHeight="1" x14ac:dyDescent="0.2">
      <c r="A15" s="119"/>
      <c r="B15" s="119"/>
      <c r="C15" s="119" t="s">
        <v>204</v>
      </c>
      <c r="D15" s="95"/>
      <c r="E15" s="106"/>
      <c r="F15" s="106"/>
      <c r="G15" s="106"/>
      <c r="H15" s="106"/>
    </row>
    <row r="16" spans="1:8" ht="16.149999999999999" customHeight="1" x14ac:dyDescent="0.2">
      <c r="A16" s="119"/>
      <c r="B16" s="119"/>
      <c r="C16" s="119" t="s">
        <v>205</v>
      </c>
      <c r="D16" s="95"/>
      <c r="E16" s="106"/>
      <c r="F16" s="106"/>
      <c r="G16" s="106"/>
      <c r="H16" s="106"/>
    </row>
    <row r="17" spans="1:8" ht="16.149999999999999" customHeight="1" x14ac:dyDescent="0.2">
      <c r="A17" s="119"/>
      <c r="B17" s="119"/>
      <c r="C17" s="119" t="s">
        <v>399</v>
      </c>
      <c r="D17" s="95"/>
      <c r="E17" s="106"/>
      <c r="F17" s="106"/>
      <c r="G17" s="106"/>
      <c r="H17" s="106"/>
    </row>
    <row r="18" spans="1:8" ht="16.149999999999999" customHeight="1" x14ac:dyDescent="0.2">
      <c r="A18" s="119">
        <v>42979</v>
      </c>
      <c r="B18" s="119" t="s">
        <v>357</v>
      </c>
      <c r="C18" s="119" t="s">
        <v>397</v>
      </c>
      <c r="D18" s="95"/>
      <c r="E18" s="106"/>
      <c r="F18" s="106"/>
      <c r="G18" s="106"/>
      <c r="H18" s="106"/>
    </row>
    <row r="19" spans="1:8" ht="16.149999999999999" customHeight="1" x14ac:dyDescent="0.2">
      <c r="A19" s="119"/>
      <c r="B19" s="119"/>
      <c r="C19" s="119" t="s">
        <v>396</v>
      </c>
      <c r="D19" s="95"/>
      <c r="E19" s="106"/>
      <c r="F19" s="106"/>
      <c r="G19" s="106"/>
      <c r="H19" s="106"/>
    </row>
    <row r="20" spans="1:8" ht="16.149999999999999" customHeight="1" x14ac:dyDescent="0.2">
      <c r="A20" s="119"/>
      <c r="B20" s="119"/>
      <c r="C20" s="119" t="s">
        <v>398</v>
      </c>
      <c r="D20" s="95"/>
      <c r="E20" s="95"/>
      <c r="F20" s="95"/>
      <c r="G20" s="95"/>
      <c r="H20" s="95"/>
    </row>
    <row r="21" spans="1:8" ht="16.149999999999999" customHeight="1" x14ac:dyDescent="0.2">
      <c r="A21" s="119"/>
      <c r="B21" s="119"/>
      <c r="C21" s="119" t="s">
        <v>204</v>
      </c>
      <c r="D21" s="95"/>
      <c r="E21" s="106"/>
      <c r="F21" s="106"/>
      <c r="G21" s="106"/>
      <c r="H21" s="106"/>
    </row>
    <row r="22" spans="1:8" ht="16.149999999999999" customHeight="1" x14ac:dyDescent="0.2">
      <c r="A22" s="119"/>
      <c r="B22" s="119"/>
      <c r="C22" s="119" t="s">
        <v>205</v>
      </c>
      <c r="D22" s="95"/>
      <c r="E22" s="106"/>
      <c r="F22" s="106"/>
      <c r="G22" s="106"/>
      <c r="H22" s="106"/>
    </row>
    <row r="23" spans="1:8" ht="16.149999999999999" customHeight="1" x14ac:dyDescent="0.2">
      <c r="A23" s="119"/>
      <c r="B23" s="119"/>
      <c r="C23" s="119" t="s">
        <v>399</v>
      </c>
      <c r="D23" s="95"/>
      <c r="E23" s="106"/>
      <c r="F23" s="106"/>
      <c r="G23" s="106"/>
      <c r="H23" s="106"/>
    </row>
    <row r="24" spans="1:8" ht="16.149999999999999" customHeight="1" x14ac:dyDescent="0.2">
      <c r="A24" s="119">
        <v>43010</v>
      </c>
      <c r="B24" s="119" t="s">
        <v>357</v>
      </c>
      <c r="C24" s="119" t="s">
        <v>397</v>
      </c>
      <c r="D24" s="95"/>
      <c r="E24" s="106"/>
      <c r="F24" s="106"/>
      <c r="G24" s="106"/>
      <c r="H24" s="106"/>
    </row>
    <row r="25" spans="1:8" ht="16.149999999999999" customHeight="1" x14ac:dyDescent="0.2">
      <c r="A25" s="119"/>
      <c r="B25" s="119"/>
      <c r="C25" s="119" t="s">
        <v>396</v>
      </c>
      <c r="D25" s="95"/>
      <c r="E25" s="106"/>
      <c r="F25" s="106"/>
      <c r="G25" s="106"/>
      <c r="H25" s="106"/>
    </row>
    <row r="26" spans="1:8" ht="16.149999999999999" customHeight="1" x14ac:dyDescent="0.2">
      <c r="A26" s="119"/>
      <c r="B26" s="119"/>
      <c r="C26" s="119" t="s">
        <v>398</v>
      </c>
      <c r="D26" s="95"/>
      <c r="E26" s="95"/>
      <c r="F26" s="95"/>
      <c r="G26" s="95"/>
      <c r="H26" s="95"/>
    </row>
    <row r="27" spans="1:8" ht="16.149999999999999" customHeight="1" x14ac:dyDescent="0.2">
      <c r="A27" s="119"/>
      <c r="B27" s="119"/>
      <c r="C27" s="119" t="s">
        <v>204</v>
      </c>
      <c r="D27" s="95"/>
      <c r="E27" s="106"/>
      <c r="F27" s="106"/>
      <c r="G27" s="106"/>
      <c r="H27" s="106"/>
    </row>
    <row r="28" spans="1:8" ht="16.149999999999999" customHeight="1" x14ac:dyDescent="0.2">
      <c r="A28" s="119"/>
      <c r="B28" s="119"/>
      <c r="C28" s="119" t="s">
        <v>205</v>
      </c>
      <c r="D28" s="95"/>
      <c r="E28" s="106"/>
      <c r="F28" s="106"/>
      <c r="G28" s="106"/>
      <c r="H28" s="106"/>
    </row>
    <row r="29" spans="1:8" ht="16.149999999999999" customHeight="1" x14ac:dyDescent="0.2">
      <c r="A29" s="119"/>
      <c r="B29" s="119"/>
      <c r="C29" s="119" t="s">
        <v>399</v>
      </c>
      <c r="D29" s="95"/>
      <c r="E29" s="106"/>
      <c r="F29" s="106"/>
      <c r="G29" s="106"/>
      <c r="H29" s="106"/>
    </row>
    <row r="30" spans="1:8" ht="16.149999999999999" customHeight="1" x14ac:dyDescent="0.2">
      <c r="A30" s="119">
        <v>43041</v>
      </c>
      <c r="B30" s="119" t="s">
        <v>357</v>
      </c>
      <c r="C30" s="119" t="s">
        <v>397</v>
      </c>
      <c r="D30" s="95"/>
      <c r="E30" s="106"/>
      <c r="F30" s="106"/>
      <c r="G30" s="106"/>
      <c r="H30" s="106"/>
    </row>
    <row r="31" spans="1:8" ht="16.149999999999999" customHeight="1" x14ac:dyDescent="0.2">
      <c r="A31" s="119"/>
      <c r="B31" s="119"/>
      <c r="C31" s="119" t="s">
        <v>396</v>
      </c>
      <c r="D31" s="95"/>
      <c r="E31" s="106"/>
      <c r="F31" s="106"/>
      <c r="G31" s="106"/>
      <c r="H31" s="106"/>
    </row>
    <row r="32" spans="1:8" ht="16.149999999999999" customHeight="1" x14ac:dyDescent="0.2">
      <c r="A32" s="119"/>
      <c r="B32" s="119"/>
      <c r="C32" s="119" t="s">
        <v>398</v>
      </c>
      <c r="D32" s="95"/>
      <c r="E32" s="95"/>
      <c r="F32" s="95"/>
      <c r="G32" s="95"/>
      <c r="H32" s="95"/>
    </row>
    <row r="33" spans="1:8" ht="16.149999999999999" customHeight="1" x14ac:dyDescent="0.2">
      <c r="A33" s="119"/>
      <c r="B33" s="119"/>
      <c r="C33" s="119" t="s">
        <v>204</v>
      </c>
      <c r="D33" s="95"/>
      <c r="E33" s="106"/>
      <c r="F33" s="106"/>
      <c r="G33" s="106"/>
      <c r="H33" s="106"/>
    </row>
    <row r="34" spans="1:8" ht="16.149999999999999" customHeight="1" x14ac:dyDescent="0.2">
      <c r="A34" s="119"/>
      <c r="B34" s="119"/>
      <c r="C34" s="119" t="s">
        <v>205</v>
      </c>
      <c r="D34" s="95"/>
      <c r="E34" s="106"/>
      <c r="F34" s="106"/>
      <c r="G34" s="106"/>
      <c r="H34" s="106"/>
    </row>
    <row r="35" spans="1:8" ht="16.149999999999999" customHeight="1" x14ac:dyDescent="0.2">
      <c r="A35" s="119"/>
      <c r="B35" s="119"/>
      <c r="C35" s="119" t="s">
        <v>399</v>
      </c>
      <c r="D35" s="95"/>
      <c r="E35" s="106"/>
      <c r="F35" s="106"/>
      <c r="G35" s="106"/>
      <c r="H35" s="106"/>
    </row>
    <row r="36" spans="1:8" ht="16.149999999999999" customHeight="1" x14ac:dyDescent="0.2">
      <c r="A36" s="119">
        <v>43072</v>
      </c>
      <c r="B36" s="119" t="s">
        <v>357</v>
      </c>
      <c r="C36" s="119" t="s">
        <v>397</v>
      </c>
      <c r="D36" s="95"/>
      <c r="E36" s="106"/>
      <c r="F36" s="106"/>
      <c r="G36" s="106"/>
      <c r="H36" s="106"/>
    </row>
    <row r="37" spans="1:8" ht="16.149999999999999" customHeight="1" x14ac:dyDescent="0.2">
      <c r="A37" s="119"/>
      <c r="B37" s="119"/>
      <c r="C37" s="119" t="s">
        <v>396</v>
      </c>
      <c r="D37" s="95"/>
      <c r="E37" s="106"/>
      <c r="F37" s="106"/>
      <c r="G37" s="106"/>
      <c r="H37" s="106"/>
    </row>
    <row r="38" spans="1:8" ht="16.149999999999999" customHeight="1" x14ac:dyDescent="0.2">
      <c r="A38" s="119"/>
      <c r="B38" s="119"/>
      <c r="C38" s="119" t="s">
        <v>398</v>
      </c>
      <c r="D38" s="95"/>
      <c r="E38" s="95"/>
      <c r="F38" s="95"/>
      <c r="G38" s="95"/>
      <c r="H38" s="95"/>
    </row>
    <row r="39" spans="1:8" ht="16.149999999999999" customHeight="1" x14ac:dyDescent="0.2">
      <c r="A39" s="119"/>
      <c r="B39" s="119"/>
      <c r="C39" s="119" t="s">
        <v>204</v>
      </c>
      <c r="D39" s="95"/>
      <c r="E39" s="106"/>
      <c r="F39" s="106"/>
      <c r="G39" s="106"/>
      <c r="H39" s="106"/>
    </row>
    <row r="40" spans="1:8" ht="16.149999999999999" customHeight="1" x14ac:dyDescent="0.2">
      <c r="A40" s="119"/>
      <c r="B40" s="119"/>
      <c r="C40" s="119" t="s">
        <v>205</v>
      </c>
      <c r="D40" s="95"/>
      <c r="E40" s="106"/>
      <c r="F40" s="106"/>
      <c r="G40" s="106"/>
      <c r="H40" s="106"/>
    </row>
    <row r="41" spans="1:8" ht="16.149999999999999" customHeight="1" x14ac:dyDescent="0.2">
      <c r="A41" s="119"/>
      <c r="B41" s="119"/>
      <c r="C41" s="119" t="s">
        <v>399</v>
      </c>
      <c r="D41" s="95"/>
      <c r="E41" s="106"/>
      <c r="F41" s="106"/>
      <c r="G41" s="106"/>
      <c r="H41" s="106"/>
    </row>
    <row r="42" spans="1:8" ht="16.149999999999999" customHeight="1" x14ac:dyDescent="0.2">
      <c r="A42" s="119">
        <v>43103</v>
      </c>
      <c r="B42" s="119" t="s">
        <v>357</v>
      </c>
      <c r="C42" s="119" t="s">
        <v>397</v>
      </c>
      <c r="D42" s="95"/>
      <c r="E42" s="106"/>
      <c r="F42" s="106"/>
      <c r="G42" s="106"/>
      <c r="H42" s="106"/>
    </row>
    <row r="43" spans="1:8" ht="16.149999999999999" customHeight="1" x14ac:dyDescent="0.2">
      <c r="A43" s="119"/>
      <c r="B43" s="119"/>
      <c r="C43" s="119" t="s">
        <v>396</v>
      </c>
      <c r="D43" s="95"/>
      <c r="E43" s="106"/>
      <c r="F43" s="106"/>
      <c r="G43" s="106"/>
      <c r="H43" s="106"/>
    </row>
    <row r="44" spans="1:8" ht="16.149999999999999" customHeight="1" x14ac:dyDescent="0.2">
      <c r="A44" s="119"/>
      <c r="B44" s="119"/>
      <c r="C44" s="119" t="s">
        <v>398</v>
      </c>
      <c r="D44" s="95"/>
      <c r="E44" s="95"/>
      <c r="F44" s="95"/>
      <c r="G44" s="95"/>
      <c r="H44" s="95"/>
    </row>
    <row r="45" spans="1:8" ht="16.149999999999999" customHeight="1" x14ac:dyDescent="0.2">
      <c r="A45" s="119"/>
      <c r="B45" s="119"/>
      <c r="C45" s="119" t="s">
        <v>204</v>
      </c>
      <c r="D45" s="95"/>
      <c r="E45" s="106"/>
      <c r="F45" s="106"/>
      <c r="G45" s="106"/>
      <c r="H45" s="106"/>
    </row>
    <row r="46" spans="1:8" ht="16.149999999999999" customHeight="1" x14ac:dyDescent="0.2">
      <c r="A46" s="119"/>
      <c r="B46" s="119"/>
      <c r="C46" s="119" t="s">
        <v>205</v>
      </c>
      <c r="D46" s="95"/>
      <c r="E46" s="106"/>
      <c r="F46" s="106"/>
      <c r="G46" s="106"/>
      <c r="H46" s="106"/>
    </row>
    <row r="47" spans="1:8" ht="16.149999999999999" customHeight="1" x14ac:dyDescent="0.2">
      <c r="A47" s="119"/>
      <c r="B47" s="119"/>
      <c r="C47" s="119" t="s">
        <v>399</v>
      </c>
      <c r="D47" s="95"/>
      <c r="E47" s="106"/>
      <c r="F47" s="106"/>
      <c r="G47" s="106"/>
      <c r="H47" s="106"/>
    </row>
    <row r="48" spans="1:8" ht="16.149999999999999" customHeight="1" x14ac:dyDescent="0.2">
      <c r="A48" s="119">
        <v>43134</v>
      </c>
      <c r="B48" s="119" t="s">
        <v>357</v>
      </c>
      <c r="C48" s="119" t="s">
        <v>397</v>
      </c>
      <c r="D48" s="95"/>
      <c r="E48" s="106"/>
      <c r="F48" s="106"/>
      <c r="G48" s="106"/>
      <c r="H48" s="106"/>
    </row>
    <row r="49" spans="1:8" ht="16.149999999999999" customHeight="1" x14ac:dyDescent="0.2">
      <c r="A49" s="119"/>
      <c r="B49" s="119"/>
      <c r="C49" s="119" t="s">
        <v>396</v>
      </c>
      <c r="D49" s="95"/>
      <c r="E49" s="106"/>
      <c r="F49" s="106"/>
      <c r="G49" s="106"/>
      <c r="H49" s="106"/>
    </row>
    <row r="50" spans="1:8" ht="16.149999999999999" customHeight="1" x14ac:dyDescent="0.2">
      <c r="A50" s="119"/>
      <c r="B50" s="119"/>
      <c r="C50" s="119" t="s">
        <v>398</v>
      </c>
      <c r="D50" s="95"/>
      <c r="E50" s="95"/>
      <c r="F50" s="95"/>
      <c r="G50" s="95"/>
      <c r="H50" s="95"/>
    </row>
    <row r="51" spans="1:8" ht="16.149999999999999" customHeight="1" x14ac:dyDescent="0.2">
      <c r="A51" s="119"/>
      <c r="B51" s="119"/>
      <c r="C51" s="119" t="s">
        <v>204</v>
      </c>
      <c r="D51" s="95"/>
      <c r="E51" s="106"/>
      <c r="F51" s="106"/>
      <c r="G51" s="106"/>
      <c r="H51" s="106"/>
    </row>
    <row r="52" spans="1:8" ht="16.149999999999999" customHeight="1" x14ac:dyDescent="0.2">
      <c r="A52" s="119"/>
      <c r="B52" s="119"/>
      <c r="C52" s="119" t="s">
        <v>205</v>
      </c>
      <c r="D52" s="95"/>
      <c r="E52" s="106"/>
      <c r="F52" s="106"/>
      <c r="G52" s="106"/>
      <c r="H52" s="106"/>
    </row>
    <row r="53" spans="1:8" ht="16.149999999999999" customHeight="1" x14ac:dyDescent="0.2">
      <c r="A53" s="119"/>
      <c r="B53" s="119"/>
      <c r="C53" s="119" t="s">
        <v>399</v>
      </c>
      <c r="D53" s="95"/>
      <c r="E53" s="106"/>
      <c r="F53" s="106"/>
      <c r="G53" s="106"/>
      <c r="H53" s="106"/>
    </row>
    <row r="54" spans="1:8" ht="16.149999999999999" customHeight="1" x14ac:dyDescent="0.2">
      <c r="A54" s="119">
        <v>43165</v>
      </c>
      <c r="B54" s="119" t="s">
        <v>357</v>
      </c>
      <c r="C54" s="119" t="s">
        <v>397</v>
      </c>
      <c r="D54" s="95"/>
      <c r="E54" s="106"/>
      <c r="F54" s="106"/>
      <c r="G54" s="106"/>
      <c r="H54" s="106"/>
    </row>
    <row r="55" spans="1:8" ht="16.149999999999999" customHeight="1" x14ac:dyDescent="0.2">
      <c r="A55" s="119"/>
      <c r="B55" s="119"/>
      <c r="C55" s="119" t="s">
        <v>396</v>
      </c>
      <c r="D55" s="95"/>
      <c r="E55" s="106"/>
      <c r="F55" s="106"/>
      <c r="G55" s="106"/>
      <c r="H55" s="106"/>
    </row>
    <row r="56" spans="1:8" ht="16.149999999999999" customHeight="1" x14ac:dyDescent="0.2">
      <c r="A56" s="119"/>
      <c r="B56" s="119"/>
      <c r="C56" s="119" t="s">
        <v>398</v>
      </c>
      <c r="D56" s="95"/>
      <c r="E56" s="95"/>
      <c r="F56" s="95"/>
      <c r="G56" s="95"/>
      <c r="H56" s="95"/>
    </row>
    <row r="57" spans="1:8" ht="16.149999999999999" customHeight="1" x14ac:dyDescent="0.2">
      <c r="A57" s="119"/>
      <c r="B57" s="119"/>
      <c r="C57" s="119" t="s">
        <v>204</v>
      </c>
      <c r="D57" s="95"/>
      <c r="E57" s="106"/>
      <c r="F57" s="106"/>
      <c r="G57" s="106"/>
      <c r="H57" s="106"/>
    </row>
    <row r="58" spans="1:8" ht="16.149999999999999" customHeight="1" x14ac:dyDescent="0.2">
      <c r="A58" s="119"/>
      <c r="B58" s="119"/>
      <c r="C58" s="119" t="s">
        <v>205</v>
      </c>
      <c r="D58" s="95"/>
      <c r="E58" s="106"/>
      <c r="F58" s="106"/>
      <c r="G58" s="106"/>
      <c r="H58" s="106"/>
    </row>
    <row r="59" spans="1:8" ht="16.149999999999999" customHeight="1" x14ac:dyDescent="0.2">
      <c r="A59" s="119"/>
      <c r="B59" s="119"/>
      <c r="C59" s="119" t="s">
        <v>399</v>
      </c>
      <c r="D59" s="95"/>
      <c r="E59" s="106"/>
      <c r="F59" s="106"/>
      <c r="G59" s="106"/>
      <c r="H59" s="106"/>
    </row>
    <row r="60" spans="1:8" ht="13.15" customHeight="1" x14ac:dyDescent="0.2">
      <c r="A60" s="120" t="s">
        <v>359</v>
      </c>
      <c r="B60" s="120"/>
      <c r="C60" s="121"/>
      <c r="D60" s="122">
        <f>SUM(D6:D59)</f>
        <v>0</v>
      </c>
      <c r="E60" s="122">
        <f>SUM(E6:E59)</f>
        <v>0</v>
      </c>
      <c r="F60" s="122">
        <f>SUM(F6:F59)</f>
        <v>0</v>
      </c>
      <c r="G60" s="122">
        <f>SUM(G6:G59)</f>
        <v>0</v>
      </c>
      <c r="H60" s="122">
        <f>SUM(H6:H59)</f>
        <v>0</v>
      </c>
    </row>
    <row r="61" spans="1:8" ht="13.15" customHeight="1" x14ac:dyDescent="0.2"/>
    <row r="62" spans="1:8" ht="13.15" customHeight="1" x14ac:dyDescent="0.2">
      <c r="A62" s="92" t="s">
        <v>381</v>
      </c>
    </row>
    <row r="63" spans="1:8" s="97" customFormat="1" ht="20.25" x14ac:dyDescent="0.2">
      <c r="A63" s="241" t="s">
        <v>490</v>
      </c>
      <c r="B63" s="241"/>
      <c r="C63" s="241"/>
      <c r="D63" s="241"/>
      <c r="E63" s="241"/>
      <c r="F63" s="241"/>
      <c r="G63" s="241"/>
      <c r="H63" s="241"/>
    </row>
    <row r="64" spans="1:8"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sheetData>
  <sheetProtection password="F5CD" sheet="1" objects="1" scenarios="1"/>
  <mergeCells count="7">
    <mergeCell ref="A63:H63"/>
    <mergeCell ref="A1:H1"/>
    <mergeCell ref="A3:A4"/>
    <mergeCell ref="C3:C4"/>
    <mergeCell ref="D3:D4"/>
    <mergeCell ref="E3:H3"/>
    <mergeCell ref="B3:B4"/>
  </mergeCells>
  <dataValidations count="1">
    <dataValidation type="custom" showInputMessage="1" showErrorMessage="1" sqref="E6:H7 E9:H13 E15:H19 E21:H25 E27:H31 E33:H37 E39:H43 E45:H49 E51:H55 E57:H59">
      <formula1>"&lt;&gt;"</formula1>
    </dataValidation>
  </dataValidations>
  <hyperlinks>
    <hyperlink ref="H2" r:id="rId1" location="GSTR9!A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workbookViewId="0">
      <pane xSplit="2" ySplit="5" topLeftCell="C62" activePane="bottomRight" state="frozen"/>
      <selection pane="topRight" activeCell="C1" sqref="C1"/>
      <selection pane="bottomLeft" activeCell="A6" sqref="A6"/>
      <selection pane="bottomRight" activeCellId="1" sqref="A63:XFD63 A1:XFD1"/>
    </sheetView>
  </sheetViews>
  <sheetFormatPr defaultColWidth="8.83203125" defaultRowHeight="15.75" x14ac:dyDescent="0.2"/>
  <cols>
    <col min="1" max="1" width="8.83203125" style="92"/>
    <col min="2" max="2" width="20.1640625" style="92" bestFit="1" customWidth="1"/>
    <col min="3" max="3" width="51.83203125" style="92" bestFit="1" customWidth="1"/>
    <col min="4" max="8" width="18" style="92" customWidth="1"/>
    <col min="9" max="16384" width="8.83203125" style="92"/>
  </cols>
  <sheetData>
    <row r="1" spans="1:8" s="97" customFormat="1" ht="20.25" x14ac:dyDescent="0.2">
      <c r="A1" s="241" t="s">
        <v>490</v>
      </c>
      <c r="B1" s="241"/>
      <c r="C1" s="241"/>
      <c r="D1" s="241"/>
      <c r="E1" s="241"/>
      <c r="F1" s="241"/>
      <c r="G1" s="241"/>
      <c r="H1" s="241"/>
    </row>
    <row r="2" spans="1:8" x14ac:dyDescent="0.2">
      <c r="A2" s="113" t="s">
        <v>400</v>
      </c>
      <c r="B2" s="113"/>
      <c r="C2" s="113"/>
      <c r="H2" s="116" t="s">
        <v>361</v>
      </c>
    </row>
    <row r="3" spans="1:8" s="93" customFormat="1" x14ac:dyDescent="0.2">
      <c r="A3" s="246" t="s">
        <v>351</v>
      </c>
      <c r="B3" s="252" t="s">
        <v>355</v>
      </c>
      <c r="C3" s="247" t="s">
        <v>251</v>
      </c>
      <c r="D3" s="246" t="s">
        <v>222</v>
      </c>
      <c r="E3" s="246" t="s">
        <v>389</v>
      </c>
      <c r="F3" s="246"/>
      <c r="G3" s="246"/>
      <c r="H3" s="246"/>
    </row>
    <row r="4" spans="1:8" s="93" customFormat="1" ht="15.6" customHeight="1" x14ac:dyDescent="0.2">
      <c r="A4" s="246"/>
      <c r="B4" s="253"/>
      <c r="C4" s="247"/>
      <c r="D4" s="248"/>
      <c r="E4" s="124" t="s">
        <v>352</v>
      </c>
      <c r="F4" s="124" t="s">
        <v>353</v>
      </c>
      <c r="G4" s="124" t="s">
        <v>354</v>
      </c>
      <c r="H4" s="124" t="s">
        <v>225</v>
      </c>
    </row>
    <row r="5" spans="1:8" s="94" customFormat="1" ht="13.9" customHeight="1" x14ac:dyDescent="0.2">
      <c r="A5" s="118">
        <v>1</v>
      </c>
      <c r="B5" s="118">
        <f>A5+1</f>
        <v>2</v>
      </c>
      <c r="C5" s="118">
        <f>B5+1</f>
        <v>3</v>
      </c>
      <c r="D5" s="118">
        <f t="shared" ref="D5:H5" si="0">C5+1</f>
        <v>4</v>
      </c>
      <c r="E5" s="118">
        <f t="shared" si="0"/>
        <v>5</v>
      </c>
      <c r="F5" s="118">
        <f t="shared" si="0"/>
        <v>6</v>
      </c>
      <c r="G5" s="118">
        <f t="shared" si="0"/>
        <v>7</v>
      </c>
      <c r="H5" s="118">
        <f t="shared" si="0"/>
        <v>8</v>
      </c>
    </row>
    <row r="6" spans="1:8" ht="16.899999999999999" customHeight="1" x14ac:dyDescent="0.2">
      <c r="A6" s="119">
        <v>42917</v>
      </c>
      <c r="B6" s="119" t="s">
        <v>358</v>
      </c>
      <c r="C6" s="119" t="s">
        <v>397</v>
      </c>
      <c r="D6" s="95"/>
      <c r="E6" s="106"/>
      <c r="F6" s="106"/>
      <c r="G6" s="106"/>
      <c r="H6" s="106"/>
    </row>
    <row r="7" spans="1:8" ht="16.899999999999999" customHeight="1" x14ac:dyDescent="0.2">
      <c r="A7" s="119"/>
      <c r="B7" s="119"/>
      <c r="C7" s="119" t="s">
        <v>396</v>
      </c>
      <c r="D7" s="95"/>
      <c r="E7" s="106"/>
      <c r="F7" s="106"/>
      <c r="G7" s="106"/>
      <c r="H7" s="106"/>
    </row>
    <row r="8" spans="1:8" ht="16.899999999999999" customHeight="1" x14ac:dyDescent="0.2">
      <c r="A8" s="119"/>
      <c r="B8" s="119"/>
      <c r="C8" s="119" t="s">
        <v>398</v>
      </c>
      <c r="D8" s="95"/>
      <c r="E8" s="95"/>
      <c r="F8" s="95"/>
      <c r="G8" s="95"/>
      <c r="H8" s="95"/>
    </row>
    <row r="9" spans="1:8" ht="16.899999999999999" customHeight="1" x14ac:dyDescent="0.2">
      <c r="A9" s="119"/>
      <c r="B9" s="119"/>
      <c r="C9" s="119" t="s">
        <v>204</v>
      </c>
      <c r="D9" s="95"/>
      <c r="E9" s="106"/>
      <c r="F9" s="106"/>
      <c r="G9" s="106"/>
      <c r="H9" s="106"/>
    </row>
    <row r="10" spans="1:8" ht="16.899999999999999" customHeight="1" x14ac:dyDescent="0.2">
      <c r="A10" s="119"/>
      <c r="B10" s="119"/>
      <c r="C10" s="119" t="s">
        <v>205</v>
      </c>
      <c r="D10" s="95"/>
      <c r="E10" s="106"/>
      <c r="F10" s="106"/>
      <c r="G10" s="106"/>
      <c r="H10" s="106"/>
    </row>
    <row r="11" spans="1:8" ht="16.899999999999999" customHeight="1" x14ac:dyDescent="0.2">
      <c r="A11" s="119"/>
      <c r="B11" s="119"/>
      <c r="C11" s="119" t="s">
        <v>399</v>
      </c>
      <c r="D11" s="95"/>
      <c r="E11" s="106"/>
      <c r="F11" s="106"/>
      <c r="G11" s="106"/>
      <c r="H11" s="106"/>
    </row>
    <row r="12" spans="1:8" ht="16.899999999999999" customHeight="1" x14ac:dyDescent="0.2">
      <c r="A12" s="119">
        <v>42948</v>
      </c>
      <c r="B12" s="119" t="s">
        <v>358</v>
      </c>
      <c r="C12" s="119" t="s">
        <v>397</v>
      </c>
      <c r="D12" s="95"/>
      <c r="E12" s="106"/>
      <c r="F12" s="106"/>
      <c r="G12" s="106"/>
      <c r="H12" s="106"/>
    </row>
    <row r="13" spans="1:8" ht="16.899999999999999" customHeight="1" x14ac:dyDescent="0.2">
      <c r="A13" s="119"/>
      <c r="B13" s="119"/>
      <c r="C13" s="119" t="s">
        <v>396</v>
      </c>
      <c r="D13" s="95"/>
      <c r="E13" s="106"/>
      <c r="F13" s="106"/>
      <c r="G13" s="106"/>
      <c r="H13" s="106"/>
    </row>
    <row r="14" spans="1:8" ht="16.899999999999999" customHeight="1" x14ac:dyDescent="0.2">
      <c r="A14" s="119"/>
      <c r="B14" s="119"/>
      <c r="C14" s="119" t="s">
        <v>398</v>
      </c>
      <c r="D14" s="95"/>
      <c r="E14" s="95"/>
      <c r="F14" s="95"/>
      <c r="G14" s="95"/>
      <c r="H14" s="95"/>
    </row>
    <row r="15" spans="1:8" ht="16.899999999999999" customHeight="1" x14ac:dyDescent="0.2">
      <c r="A15" s="119"/>
      <c r="B15" s="119"/>
      <c r="C15" s="119" t="s">
        <v>204</v>
      </c>
      <c r="D15" s="95"/>
      <c r="E15" s="106"/>
      <c r="F15" s="106"/>
      <c r="G15" s="106"/>
      <c r="H15" s="106"/>
    </row>
    <row r="16" spans="1:8" ht="16.899999999999999" customHeight="1" x14ac:dyDescent="0.2">
      <c r="A16" s="119"/>
      <c r="B16" s="119"/>
      <c r="C16" s="119" t="s">
        <v>205</v>
      </c>
      <c r="D16" s="95"/>
      <c r="E16" s="106"/>
      <c r="F16" s="106"/>
      <c r="G16" s="106"/>
      <c r="H16" s="106"/>
    </row>
    <row r="17" spans="1:8" ht="16.899999999999999" customHeight="1" x14ac:dyDescent="0.2">
      <c r="A17" s="119"/>
      <c r="B17" s="119"/>
      <c r="C17" s="119" t="s">
        <v>399</v>
      </c>
      <c r="D17" s="95"/>
      <c r="E17" s="106"/>
      <c r="F17" s="106"/>
      <c r="G17" s="106"/>
      <c r="H17" s="106"/>
    </row>
    <row r="18" spans="1:8" ht="16.899999999999999" customHeight="1" x14ac:dyDescent="0.2">
      <c r="A18" s="119">
        <v>42979</v>
      </c>
      <c r="B18" s="119" t="s">
        <v>358</v>
      </c>
      <c r="C18" s="119" t="s">
        <v>397</v>
      </c>
      <c r="D18" s="95"/>
      <c r="E18" s="106"/>
      <c r="F18" s="106"/>
      <c r="G18" s="106"/>
      <c r="H18" s="106"/>
    </row>
    <row r="19" spans="1:8" ht="16.899999999999999" customHeight="1" x14ac:dyDescent="0.2">
      <c r="A19" s="119"/>
      <c r="B19" s="119"/>
      <c r="C19" s="119" t="s">
        <v>396</v>
      </c>
      <c r="D19" s="95"/>
      <c r="E19" s="106"/>
      <c r="F19" s="106"/>
      <c r="G19" s="106"/>
      <c r="H19" s="106"/>
    </row>
    <row r="20" spans="1:8" ht="16.899999999999999" customHeight="1" x14ac:dyDescent="0.2">
      <c r="A20" s="119"/>
      <c r="B20" s="119"/>
      <c r="C20" s="119" t="s">
        <v>398</v>
      </c>
      <c r="D20" s="95"/>
      <c r="E20" s="95"/>
      <c r="F20" s="95"/>
      <c r="G20" s="95"/>
      <c r="H20" s="95"/>
    </row>
    <row r="21" spans="1:8" ht="16.899999999999999" customHeight="1" x14ac:dyDescent="0.2">
      <c r="A21" s="119"/>
      <c r="B21" s="119"/>
      <c r="C21" s="119" t="s">
        <v>204</v>
      </c>
      <c r="D21" s="95"/>
      <c r="E21" s="106"/>
      <c r="F21" s="106"/>
      <c r="G21" s="106"/>
      <c r="H21" s="106"/>
    </row>
    <row r="22" spans="1:8" ht="16.899999999999999" customHeight="1" x14ac:dyDescent="0.2">
      <c r="A22" s="119"/>
      <c r="B22" s="119"/>
      <c r="C22" s="119" t="s">
        <v>205</v>
      </c>
      <c r="D22" s="95"/>
      <c r="E22" s="106"/>
      <c r="F22" s="106"/>
      <c r="G22" s="106"/>
      <c r="H22" s="106"/>
    </row>
    <row r="23" spans="1:8" ht="16.899999999999999" customHeight="1" x14ac:dyDescent="0.2">
      <c r="A23" s="119"/>
      <c r="B23" s="119"/>
      <c r="C23" s="119" t="s">
        <v>399</v>
      </c>
      <c r="D23" s="95"/>
      <c r="E23" s="106"/>
      <c r="F23" s="106"/>
      <c r="G23" s="106"/>
      <c r="H23" s="106"/>
    </row>
    <row r="24" spans="1:8" ht="16.899999999999999" customHeight="1" x14ac:dyDescent="0.2">
      <c r="A24" s="119">
        <v>43010</v>
      </c>
      <c r="B24" s="119" t="s">
        <v>358</v>
      </c>
      <c r="C24" s="119" t="s">
        <v>397</v>
      </c>
      <c r="D24" s="95"/>
      <c r="E24" s="106"/>
      <c r="F24" s="106"/>
      <c r="G24" s="106"/>
      <c r="H24" s="106"/>
    </row>
    <row r="25" spans="1:8" ht="16.899999999999999" customHeight="1" x14ac:dyDescent="0.2">
      <c r="A25" s="119"/>
      <c r="B25" s="119"/>
      <c r="C25" s="119" t="s">
        <v>396</v>
      </c>
      <c r="D25" s="95"/>
      <c r="E25" s="106"/>
      <c r="F25" s="106"/>
      <c r="G25" s="106"/>
      <c r="H25" s="106"/>
    </row>
    <row r="26" spans="1:8" ht="16.899999999999999" customHeight="1" x14ac:dyDescent="0.2">
      <c r="A26" s="119"/>
      <c r="B26" s="119"/>
      <c r="C26" s="119" t="s">
        <v>398</v>
      </c>
      <c r="D26" s="95"/>
      <c r="E26" s="95"/>
      <c r="F26" s="95"/>
      <c r="G26" s="95"/>
      <c r="H26" s="95"/>
    </row>
    <row r="27" spans="1:8" ht="16.899999999999999" customHeight="1" x14ac:dyDescent="0.2">
      <c r="A27" s="119"/>
      <c r="B27" s="119"/>
      <c r="C27" s="119" t="s">
        <v>204</v>
      </c>
      <c r="D27" s="95"/>
      <c r="E27" s="106"/>
      <c r="F27" s="106"/>
      <c r="G27" s="106"/>
      <c r="H27" s="106"/>
    </row>
    <row r="28" spans="1:8" ht="16.899999999999999" customHeight="1" x14ac:dyDescent="0.2">
      <c r="A28" s="119"/>
      <c r="B28" s="119"/>
      <c r="C28" s="119" t="s">
        <v>205</v>
      </c>
      <c r="D28" s="95"/>
      <c r="E28" s="106"/>
      <c r="F28" s="106"/>
      <c r="G28" s="106"/>
      <c r="H28" s="106"/>
    </row>
    <row r="29" spans="1:8" ht="16.899999999999999" customHeight="1" x14ac:dyDescent="0.2">
      <c r="A29" s="119"/>
      <c r="B29" s="119"/>
      <c r="C29" s="119" t="s">
        <v>399</v>
      </c>
      <c r="D29" s="95"/>
      <c r="E29" s="106"/>
      <c r="F29" s="106"/>
      <c r="G29" s="106"/>
      <c r="H29" s="106"/>
    </row>
    <row r="30" spans="1:8" ht="16.899999999999999" customHeight="1" x14ac:dyDescent="0.2">
      <c r="A30" s="119">
        <v>43041</v>
      </c>
      <c r="B30" s="119" t="s">
        <v>358</v>
      </c>
      <c r="C30" s="119" t="s">
        <v>397</v>
      </c>
      <c r="D30" s="95"/>
      <c r="E30" s="106"/>
      <c r="F30" s="106"/>
      <c r="G30" s="106"/>
      <c r="H30" s="106"/>
    </row>
    <row r="31" spans="1:8" ht="16.899999999999999" customHeight="1" x14ac:dyDescent="0.2">
      <c r="A31" s="119"/>
      <c r="B31" s="119"/>
      <c r="C31" s="119" t="s">
        <v>396</v>
      </c>
      <c r="D31" s="95"/>
      <c r="E31" s="106"/>
      <c r="F31" s="106"/>
      <c r="G31" s="106"/>
      <c r="H31" s="106"/>
    </row>
    <row r="32" spans="1:8" ht="16.899999999999999" customHeight="1" x14ac:dyDescent="0.2">
      <c r="A32" s="119"/>
      <c r="B32" s="119"/>
      <c r="C32" s="119" t="s">
        <v>398</v>
      </c>
      <c r="D32" s="95"/>
      <c r="E32" s="95"/>
      <c r="F32" s="95"/>
      <c r="G32" s="95"/>
      <c r="H32" s="95"/>
    </row>
    <row r="33" spans="1:8" ht="16.899999999999999" customHeight="1" x14ac:dyDescent="0.2">
      <c r="A33" s="119"/>
      <c r="B33" s="119"/>
      <c r="C33" s="119" t="s">
        <v>204</v>
      </c>
      <c r="D33" s="95"/>
      <c r="E33" s="106"/>
      <c r="F33" s="106"/>
      <c r="G33" s="106"/>
      <c r="H33" s="106"/>
    </row>
    <row r="34" spans="1:8" ht="16.899999999999999" customHeight="1" x14ac:dyDescent="0.2">
      <c r="A34" s="119"/>
      <c r="B34" s="119"/>
      <c r="C34" s="119" t="s">
        <v>205</v>
      </c>
      <c r="D34" s="95"/>
      <c r="E34" s="106"/>
      <c r="F34" s="106"/>
      <c r="G34" s="106"/>
      <c r="H34" s="106"/>
    </row>
    <row r="35" spans="1:8" ht="16.899999999999999" customHeight="1" x14ac:dyDescent="0.2">
      <c r="A35" s="119"/>
      <c r="B35" s="119"/>
      <c r="C35" s="119" t="s">
        <v>399</v>
      </c>
      <c r="D35" s="95"/>
      <c r="E35" s="106"/>
      <c r="F35" s="106"/>
      <c r="G35" s="106"/>
      <c r="H35" s="106"/>
    </row>
    <row r="36" spans="1:8" ht="16.899999999999999" customHeight="1" x14ac:dyDescent="0.2">
      <c r="A36" s="119">
        <v>43072</v>
      </c>
      <c r="B36" s="119" t="s">
        <v>358</v>
      </c>
      <c r="C36" s="119" t="s">
        <v>397</v>
      </c>
      <c r="D36" s="95"/>
      <c r="E36" s="106"/>
      <c r="F36" s="106"/>
      <c r="G36" s="106"/>
      <c r="H36" s="106"/>
    </row>
    <row r="37" spans="1:8" ht="16.899999999999999" customHeight="1" x14ac:dyDescent="0.2">
      <c r="A37" s="119"/>
      <c r="B37" s="119"/>
      <c r="C37" s="119" t="s">
        <v>396</v>
      </c>
      <c r="D37" s="95"/>
      <c r="E37" s="106"/>
      <c r="F37" s="106"/>
      <c r="G37" s="106"/>
      <c r="H37" s="106"/>
    </row>
    <row r="38" spans="1:8" ht="16.899999999999999" customHeight="1" x14ac:dyDescent="0.2">
      <c r="A38" s="119"/>
      <c r="B38" s="119"/>
      <c r="C38" s="119" t="s">
        <v>398</v>
      </c>
      <c r="D38" s="95"/>
      <c r="E38" s="95"/>
      <c r="F38" s="95"/>
      <c r="G38" s="95"/>
      <c r="H38" s="95"/>
    </row>
    <row r="39" spans="1:8" ht="16.899999999999999" customHeight="1" x14ac:dyDescent="0.2">
      <c r="A39" s="119"/>
      <c r="B39" s="119"/>
      <c r="C39" s="119" t="s">
        <v>204</v>
      </c>
      <c r="D39" s="95"/>
      <c r="E39" s="106"/>
      <c r="F39" s="106"/>
      <c r="G39" s="106"/>
      <c r="H39" s="106"/>
    </row>
    <row r="40" spans="1:8" ht="16.899999999999999" customHeight="1" x14ac:dyDescent="0.2">
      <c r="A40" s="119"/>
      <c r="B40" s="119"/>
      <c r="C40" s="119" t="s">
        <v>205</v>
      </c>
      <c r="D40" s="95"/>
      <c r="E40" s="106"/>
      <c r="F40" s="106"/>
      <c r="G40" s="106"/>
      <c r="H40" s="106"/>
    </row>
    <row r="41" spans="1:8" ht="16.899999999999999" customHeight="1" x14ac:dyDescent="0.2">
      <c r="A41" s="119"/>
      <c r="B41" s="119"/>
      <c r="C41" s="119" t="s">
        <v>399</v>
      </c>
      <c r="D41" s="95"/>
      <c r="E41" s="106"/>
      <c r="F41" s="106"/>
      <c r="G41" s="106"/>
      <c r="H41" s="106"/>
    </row>
    <row r="42" spans="1:8" ht="16.899999999999999" customHeight="1" x14ac:dyDescent="0.2">
      <c r="A42" s="119">
        <v>43103</v>
      </c>
      <c r="B42" s="119" t="s">
        <v>358</v>
      </c>
      <c r="C42" s="119" t="s">
        <v>397</v>
      </c>
      <c r="D42" s="95"/>
      <c r="E42" s="106"/>
      <c r="F42" s="106"/>
      <c r="G42" s="106"/>
      <c r="H42" s="106"/>
    </row>
    <row r="43" spans="1:8" ht="16.899999999999999" customHeight="1" x14ac:dyDescent="0.2">
      <c r="A43" s="119"/>
      <c r="B43" s="119"/>
      <c r="C43" s="119" t="s">
        <v>396</v>
      </c>
      <c r="D43" s="95"/>
      <c r="E43" s="106"/>
      <c r="F43" s="106"/>
      <c r="G43" s="106"/>
      <c r="H43" s="106"/>
    </row>
    <row r="44" spans="1:8" ht="16.899999999999999" customHeight="1" x14ac:dyDescent="0.2">
      <c r="A44" s="119"/>
      <c r="B44" s="119"/>
      <c r="C44" s="119" t="s">
        <v>398</v>
      </c>
      <c r="D44" s="95"/>
      <c r="E44" s="95"/>
      <c r="F44" s="95"/>
      <c r="G44" s="95"/>
      <c r="H44" s="95"/>
    </row>
    <row r="45" spans="1:8" ht="16.899999999999999" customHeight="1" x14ac:dyDescent="0.2">
      <c r="A45" s="119"/>
      <c r="B45" s="119"/>
      <c r="C45" s="119" t="s">
        <v>204</v>
      </c>
      <c r="D45" s="95"/>
      <c r="E45" s="106"/>
      <c r="F45" s="106"/>
      <c r="G45" s="106"/>
      <c r="H45" s="106"/>
    </row>
    <row r="46" spans="1:8" ht="16.899999999999999" customHeight="1" x14ac:dyDescent="0.2">
      <c r="A46" s="119"/>
      <c r="B46" s="119"/>
      <c r="C46" s="119" t="s">
        <v>205</v>
      </c>
      <c r="D46" s="95"/>
      <c r="E46" s="106"/>
      <c r="F46" s="106"/>
      <c r="G46" s="106"/>
      <c r="H46" s="106"/>
    </row>
    <row r="47" spans="1:8" ht="16.899999999999999" customHeight="1" x14ac:dyDescent="0.2">
      <c r="A47" s="119"/>
      <c r="B47" s="119"/>
      <c r="C47" s="119" t="s">
        <v>399</v>
      </c>
      <c r="D47" s="95"/>
      <c r="E47" s="106"/>
      <c r="F47" s="106"/>
      <c r="G47" s="106"/>
      <c r="H47" s="106"/>
    </row>
    <row r="48" spans="1:8" ht="16.899999999999999" customHeight="1" x14ac:dyDescent="0.2">
      <c r="A48" s="119">
        <v>43134</v>
      </c>
      <c r="B48" s="119" t="s">
        <v>358</v>
      </c>
      <c r="C48" s="119" t="s">
        <v>397</v>
      </c>
      <c r="D48" s="95"/>
      <c r="E48" s="106"/>
      <c r="F48" s="106"/>
      <c r="G48" s="106"/>
      <c r="H48" s="106"/>
    </row>
    <row r="49" spans="1:8" ht="16.899999999999999" customHeight="1" x14ac:dyDescent="0.2">
      <c r="A49" s="119"/>
      <c r="B49" s="119"/>
      <c r="C49" s="119" t="s">
        <v>396</v>
      </c>
      <c r="D49" s="95"/>
      <c r="E49" s="106"/>
      <c r="F49" s="106"/>
      <c r="G49" s="106"/>
      <c r="H49" s="106"/>
    </row>
    <row r="50" spans="1:8" ht="16.899999999999999" customHeight="1" x14ac:dyDescent="0.2">
      <c r="A50" s="119"/>
      <c r="B50" s="119"/>
      <c r="C50" s="119" t="s">
        <v>398</v>
      </c>
      <c r="D50" s="95"/>
      <c r="E50" s="95"/>
      <c r="F50" s="95"/>
      <c r="G50" s="95"/>
      <c r="H50" s="95"/>
    </row>
    <row r="51" spans="1:8" ht="16.899999999999999" customHeight="1" x14ac:dyDescent="0.2">
      <c r="A51" s="119"/>
      <c r="B51" s="119"/>
      <c r="C51" s="119" t="s">
        <v>204</v>
      </c>
      <c r="D51" s="95"/>
      <c r="E51" s="106"/>
      <c r="F51" s="106"/>
      <c r="G51" s="106"/>
      <c r="H51" s="106"/>
    </row>
    <row r="52" spans="1:8" ht="16.899999999999999" customHeight="1" x14ac:dyDescent="0.2">
      <c r="A52" s="119"/>
      <c r="B52" s="119"/>
      <c r="C52" s="119" t="s">
        <v>205</v>
      </c>
      <c r="D52" s="95"/>
      <c r="E52" s="106"/>
      <c r="F52" s="106"/>
      <c r="G52" s="106"/>
      <c r="H52" s="106"/>
    </row>
    <row r="53" spans="1:8" ht="16.899999999999999" customHeight="1" x14ac:dyDescent="0.2">
      <c r="A53" s="119"/>
      <c r="B53" s="119"/>
      <c r="C53" s="119" t="s">
        <v>399</v>
      </c>
      <c r="D53" s="95"/>
      <c r="E53" s="106"/>
      <c r="F53" s="106"/>
      <c r="G53" s="106"/>
      <c r="H53" s="106"/>
    </row>
    <row r="54" spans="1:8" ht="16.899999999999999" customHeight="1" x14ac:dyDescent="0.2">
      <c r="A54" s="119">
        <v>43165</v>
      </c>
      <c r="B54" s="119" t="s">
        <v>358</v>
      </c>
      <c r="C54" s="119" t="s">
        <v>397</v>
      </c>
      <c r="D54" s="95"/>
      <c r="E54" s="106"/>
      <c r="F54" s="106"/>
      <c r="G54" s="106"/>
      <c r="H54" s="106"/>
    </row>
    <row r="55" spans="1:8" ht="16.899999999999999" customHeight="1" x14ac:dyDescent="0.2">
      <c r="A55" s="119"/>
      <c r="B55" s="119"/>
      <c r="C55" s="119" t="s">
        <v>396</v>
      </c>
      <c r="D55" s="95"/>
      <c r="E55" s="106"/>
      <c r="F55" s="106"/>
      <c r="G55" s="106"/>
      <c r="H55" s="106"/>
    </row>
    <row r="56" spans="1:8" ht="16.899999999999999" customHeight="1" x14ac:dyDescent="0.2">
      <c r="A56" s="119"/>
      <c r="B56" s="119"/>
      <c r="C56" s="119" t="s">
        <v>398</v>
      </c>
      <c r="D56" s="95"/>
      <c r="E56" s="95"/>
      <c r="F56" s="95"/>
      <c r="G56" s="95"/>
      <c r="H56" s="95"/>
    </row>
    <row r="57" spans="1:8" ht="16.899999999999999" customHeight="1" x14ac:dyDescent="0.2">
      <c r="A57" s="119"/>
      <c r="B57" s="119"/>
      <c r="C57" s="119" t="s">
        <v>204</v>
      </c>
      <c r="D57" s="95"/>
      <c r="E57" s="106"/>
      <c r="F57" s="106"/>
      <c r="G57" s="106"/>
      <c r="H57" s="106"/>
    </row>
    <row r="58" spans="1:8" ht="16.899999999999999" customHeight="1" x14ac:dyDescent="0.2">
      <c r="A58" s="119"/>
      <c r="B58" s="119"/>
      <c r="C58" s="119" t="s">
        <v>205</v>
      </c>
      <c r="D58" s="95"/>
      <c r="E58" s="106"/>
      <c r="F58" s="106"/>
      <c r="G58" s="106"/>
      <c r="H58" s="106"/>
    </row>
    <row r="59" spans="1:8" ht="16.899999999999999" customHeight="1" x14ac:dyDescent="0.2">
      <c r="A59" s="119"/>
      <c r="B59" s="119"/>
      <c r="C59" s="119" t="s">
        <v>399</v>
      </c>
      <c r="D59" s="95"/>
      <c r="E59" s="106"/>
      <c r="F59" s="106"/>
      <c r="G59" s="106"/>
      <c r="H59" s="106"/>
    </row>
    <row r="60" spans="1:8" ht="16.899999999999999" customHeight="1" x14ac:dyDescent="0.2">
      <c r="A60" s="120" t="s">
        <v>359</v>
      </c>
      <c r="B60" s="120"/>
      <c r="C60" s="121"/>
      <c r="D60" s="122">
        <f>SUM(D6:D59)</f>
        <v>0</v>
      </c>
      <c r="E60" s="122">
        <f t="shared" ref="E60:H60" si="1">SUM(E6:E59)</f>
        <v>0</v>
      </c>
      <c r="F60" s="122">
        <f t="shared" si="1"/>
        <v>0</v>
      </c>
      <c r="G60" s="122">
        <f t="shared" si="1"/>
        <v>0</v>
      </c>
      <c r="H60" s="122">
        <f t="shared" si="1"/>
        <v>0</v>
      </c>
    </row>
    <row r="61" spans="1:8" ht="13.15" customHeight="1" x14ac:dyDescent="0.2"/>
    <row r="62" spans="1:8" x14ac:dyDescent="0.2">
      <c r="A62" s="92" t="s">
        <v>381</v>
      </c>
    </row>
    <row r="63" spans="1:8" s="97" customFormat="1" ht="20.25" x14ac:dyDescent="0.2">
      <c r="A63" s="241" t="s">
        <v>490</v>
      </c>
      <c r="B63" s="241"/>
      <c r="C63" s="241"/>
      <c r="D63" s="241"/>
      <c r="E63" s="241"/>
      <c r="F63" s="241"/>
      <c r="G63" s="241"/>
      <c r="H63" s="241"/>
    </row>
    <row r="64" spans="1:8"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sheetData>
  <sheetProtection password="F5CD" sheet="1" objects="1" scenarios="1"/>
  <mergeCells count="7">
    <mergeCell ref="A63:H63"/>
    <mergeCell ref="A1:H1"/>
    <mergeCell ref="A3:A4"/>
    <mergeCell ref="B3:B4"/>
    <mergeCell ref="C3:C4"/>
    <mergeCell ref="D3:D4"/>
    <mergeCell ref="E3:H3"/>
  </mergeCells>
  <dataValidations count="1">
    <dataValidation type="custom" showInputMessage="1" showErrorMessage="1" sqref="E6:H7 E9:H13 E15:H19 E21:H25 E27:H31 E33:H37 E39:H43 E45:H49 E51:H55 E57:H59">
      <formula1>"&lt;&gt;"</formula1>
    </dataValidation>
  </dataValidations>
  <hyperlinks>
    <hyperlink ref="H2" r:id="rId1" location="GSTR9!A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pane xSplit="2" ySplit="5" topLeftCell="C50" activePane="bottomRight" state="frozen"/>
      <selection pane="topRight" activeCell="C1" sqref="C1"/>
      <selection pane="bottomLeft" activeCell="A6" sqref="A6"/>
      <selection pane="bottomRight" activeCell="C66" sqref="C66"/>
    </sheetView>
  </sheetViews>
  <sheetFormatPr defaultColWidth="8.83203125" defaultRowHeight="15.75" x14ac:dyDescent="0.2"/>
  <cols>
    <col min="1" max="1" width="8.83203125" style="92"/>
    <col min="2" max="2" width="51.83203125" style="92" bestFit="1" customWidth="1"/>
    <col min="3" max="7" width="18" style="92" customWidth="1"/>
    <col min="8" max="16384" width="8.83203125" style="92"/>
  </cols>
  <sheetData>
    <row r="1" spans="1:7" s="97" customFormat="1" ht="20.25" x14ac:dyDescent="0.2">
      <c r="A1" s="241" t="s">
        <v>490</v>
      </c>
      <c r="B1" s="241"/>
      <c r="C1" s="241"/>
      <c r="D1" s="241"/>
      <c r="E1" s="241"/>
      <c r="F1" s="241"/>
      <c r="G1" s="241"/>
    </row>
    <row r="2" spans="1:7" x14ac:dyDescent="0.2">
      <c r="A2" s="113" t="s">
        <v>401</v>
      </c>
      <c r="B2" s="113"/>
      <c r="G2" s="116" t="s">
        <v>361</v>
      </c>
    </row>
    <row r="3" spans="1:7" s="93" customFormat="1" x14ac:dyDescent="0.2">
      <c r="A3" s="246" t="s">
        <v>351</v>
      </c>
      <c r="B3" s="247" t="s">
        <v>355</v>
      </c>
      <c r="C3" s="246" t="s">
        <v>222</v>
      </c>
      <c r="D3" s="246" t="s">
        <v>389</v>
      </c>
      <c r="E3" s="246"/>
      <c r="F3" s="246"/>
      <c r="G3" s="246"/>
    </row>
    <row r="4" spans="1:7" s="93" customFormat="1" ht="15.6" customHeight="1" x14ac:dyDescent="0.2">
      <c r="A4" s="246"/>
      <c r="B4" s="247"/>
      <c r="C4" s="248"/>
      <c r="D4" s="124" t="s">
        <v>352</v>
      </c>
      <c r="E4" s="124" t="s">
        <v>353</v>
      </c>
      <c r="F4" s="124" t="s">
        <v>354</v>
      </c>
      <c r="G4" s="124" t="s">
        <v>225</v>
      </c>
    </row>
    <row r="5" spans="1:7" s="94" customFormat="1" ht="13.9" customHeight="1" x14ac:dyDescent="0.2">
      <c r="A5" s="118">
        <v>1</v>
      </c>
      <c r="B5" s="118">
        <f>A5+1</f>
        <v>2</v>
      </c>
      <c r="C5" s="118">
        <f t="shared" ref="C5:G5" si="0">B5+1</f>
        <v>3</v>
      </c>
      <c r="D5" s="118">
        <f t="shared" si="0"/>
        <v>4</v>
      </c>
      <c r="E5" s="118">
        <f t="shared" si="0"/>
        <v>5</v>
      </c>
      <c r="F5" s="118">
        <f t="shared" si="0"/>
        <v>6</v>
      </c>
      <c r="G5" s="118">
        <f t="shared" si="0"/>
        <v>7</v>
      </c>
    </row>
    <row r="6" spans="1:7" ht="16.899999999999999" customHeight="1" x14ac:dyDescent="0.2">
      <c r="A6" s="119">
        <v>42917</v>
      </c>
      <c r="B6" s="119" t="s">
        <v>397</v>
      </c>
      <c r="C6" s="95"/>
      <c r="D6" s="106"/>
      <c r="E6" s="106"/>
      <c r="F6" s="106"/>
      <c r="G6" s="106"/>
    </row>
    <row r="7" spans="1:7" ht="16.899999999999999" customHeight="1" x14ac:dyDescent="0.2">
      <c r="A7" s="119"/>
      <c r="B7" s="119" t="s">
        <v>396</v>
      </c>
      <c r="C7" s="95"/>
      <c r="D7" s="106"/>
      <c r="E7" s="106"/>
      <c r="F7" s="106"/>
      <c r="G7" s="106"/>
    </row>
    <row r="8" spans="1:7" ht="16.899999999999999" customHeight="1" x14ac:dyDescent="0.2">
      <c r="A8" s="119"/>
      <c r="B8" s="119" t="s">
        <v>398</v>
      </c>
      <c r="C8" s="95"/>
      <c r="D8" s="95"/>
      <c r="E8" s="95"/>
      <c r="F8" s="95"/>
      <c r="G8" s="95"/>
    </row>
    <row r="9" spans="1:7" ht="16.899999999999999" customHeight="1" x14ac:dyDescent="0.2">
      <c r="A9" s="119"/>
      <c r="B9" s="119" t="s">
        <v>204</v>
      </c>
      <c r="C9" s="95"/>
      <c r="D9" s="106"/>
      <c r="E9" s="106"/>
      <c r="F9" s="106"/>
      <c r="G9" s="106"/>
    </row>
    <row r="10" spans="1:7" ht="16.899999999999999" customHeight="1" x14ac:dyDescent="0.2">
      <c r="A10" s="119"/>
      <c r="B10" s="119" t="s">
        <v>205</v>
      </c>
      <c r="C10" s="95"/>
      <c r="D10" s="106"/>
      <c r="E10" s="106"/>
      <c r="F10" s="106"/>
      <c r="G10" s="106"/>
    </row>
    <row r="11" spans="1:7" ht="16.899999999999999" customHeight="1" x14ac:dyDescent="0.2">
      <c r="A11" s="119"/>
      <c r="B11" s="119" t="s">
        <v>399</v>
      </c>
      <c r="C11" s="95"/>
      <c r="D11" s="106"/>
      <c r="E11" s="106"/>
      <c r="F11" s="106"/>
      <c r="G11" s="106"/>
    </row>
    <row r="12" spans="1:7" ht="16.899999999999999" customHeight="1" x14ac:dyDescent="0.2">
      <c r="A12" s="119">
        <v>42948</v>
      </c>
      <c r="B12" s="119" t="s">
        <v>397</v>
      </c>
      <c r="C12" s="95"/>
      <c r="D12" s="106"/>
      <c r="E12" s="106"/>
      <c r="F12" s="106"/>
      <c r="G12" s="106"/>
    </row>
    <row r="13" spans="1:7" ht="16.899999999999999" customHeight="1" x14ac:dyDescent="0.2">
      <c r="A13" s="119"/>
      <c r="B13" s="119" t="s">
        <v>396</v>
      </c>
      <c r="C13" s="95"/>
      <c r="D13" s="106"/>
      <c r="E13" s="106"/>
      <c r="F13" s="106"/>
      <c r="G13" s="106"/>
    </row>
    <row r="14" spans="1:7" ht="16.899999999999999" customHeight="1" x14ac:dyDescent="0.2">
      <c r="A14" s="119"/>
      <c r="B14" s="119" t="s">
        <v>398</v>
      </c>
      <c r="C14" s="95"/>
      <c r="D14" s="95"/>
      <c r="E14" s="95"/>
      <c r="F14" s="95"/>
      <c r="G14" s="95"/>
    </row>
    <row r="15" spans="1:7" ht="16.899999999999999" customHeight="1" x14ac:dyDescent="0.2">
      <c r="A15" s="119"/>
      <c r="B15" s="119" t="s">
        <v>204</v>
      </c>
      <c r="C15" s="95"/>
      <c r="D15" s="106"/>
      <c r="E15" s="106"/>
      <c r="F15" s="106"/>
      <c r="G15" s="106"/>
    </row>
    <row r="16" spans="1:7" ht="16.899999999999999" customHeight="1" x14ac:dyDescent="0.2">
      <c r="A16" s="119"/>
      <c r="B16" s="119" t="s">
        <v>205</v>
      </c>
      <c r="C16" s="95"/>
      <c r="D16" s="106"/>
      <c r="E16" s="106"/>
      <c r="F16" s="106"/>
      <c r="G16" s="106"/>
    </row>
    <row r="17" spans="1:7" ht="16.899999999999999" customHeight="1" x14ac:dyDescent="0.2">
      <c r="A17" s="119"/>
      <c r="B17" s="119" t="s">
        <v>399</v>
      </c>
      <c r="C17" s="95"/>
      <c r="D17" s="106"/>
      <c r="E17" s="106"/>
      <c r="F17" s="106"/>
      <c r="G17" s="106"/>
    </row>
    <row r="18" spans="1:7" ht="16.899999999999999" customHeight="1" x14ac:dyDescent="0.2">
      <c r="A18" s="119">
        <v>42979</v>
      </c>
      <c r="B18" s="119" t="s">
        <v>397</v>
      </c>
      <c r="C18" s="95"/>
      <c r="D18" s="106"/>
      <c r="E18" s="106"/>
      <c r="F18" s="106"/>
      <c r="G18" s="106"/>
    </row>
    <row r="19" spans="1:7" ht="16.899999999999999" customHeight="1" x14ac:dyDescent="0.2">
      <c r="A19" s="119"/>
      <c r="B19" s="119" t="s">
        <v>396</v>
      </c>
      <c r="C19" s="95"/>
      <c r="D19" s="106"/>
      <c r="E19" s="106"/>
      <c r="F19" s="106"/>
      <c r="G19" s="106"/>
    </row>
    <row r="20" spans="1:7" ht="16.899999999999999" customHeight="1" x14ac:dyDescent="0.2">
      <c r="A20" s="119"/>
      <c r="B20" s="119" t="s">
        <v>398</v>
      </c>
      <c r="C20" s="95"/>
      <c r="D20" s="95"/>
      <c r="E20" s="95"/>
      <c r="F20" s="95"/>
      <c r="G20" s="95"/>
    </row>
    <row r="21" spans="1:7" ht="16.899999999999999" customHeight="1" x14ac:dyDescent="0.2">
      <c r="A21" s="119"/>
      <c r="B21" s="119" t="s">
        <v>204</v>
      </c>
      <c r="C21" s="95"/>
      <c r="D21" s="106"/>
      <c r="E21" s="106"/>
      <c r="F21" s="106"/>
      <c r="G21" s="106"/>
    </row>
    <row r="22" spans="1:7" ht="16.899999999999999" customHeight="1" x14ac:dyDescent="0.2">
      <c r="A22" s="119"/>
      <c r="B22" s="119" t="s">
        <v>205</v>
      </c>
      <c r="C22" s="95"/>
      <c r="D22" s="106"/>
      <c r="E22" s="106"/>
      <c r="F22" s="106"/>
      <c r="G22" s="106"/>
    </row>
    <row r="23" spans="1:7" ht="16.899999999999999" customHeight="1" x14ac:dyDescent="0.2">
      <c r="A23" s="119"/>
      <c r="B23" s="119" t="s">
        <v>399</v>
      </c>
      <c r="C23" s="95"/>
      <c r="D23" s="106"/>
      <c r="E23" s="106"/>
      <c r="F23" s="106"/>
      <c r="G23" s="106"/>
    </row>
    <row r="24" spans="1:7" ht="16.899999999999999" customHeight="1" x14ac:dyDescent="0.2">
      <c r="A24" s="119">
        <v>43010</v>
      </c>
      <c r="B24" s="119" t="s">
        <v>397</v>
      </c>
      <c r="C24" s="95"/>
      <c r="D24" s="106"/>
      <c r="E24" s="106"/>
      <c r="F24" s="106"/>
      <c r="G24" s="106"/>
    </row>
    <row r="25" spans="1:7" ht="16.899999999999999" customHeight="1" x14ac:dyDescent="0.2">
      <c r="A25" s="119"/>
      <c r="B25" s="119" t="s">
        <v>396</v>
      </c>
      <c r="C25" s="95"/>
      <c r="D25" s="106"/>
      <c r="E25" s="106"/>
      <c r="F25" s="106"/>
      <c r="G25" s="106"/>
    </row>
    <row r="26" spans="1:7" ht="16.899999999999999" customHeight="1" x14ac:dyDescent="0.2">
      <c r="A26" s="119"/>
      <c r="B26" s="119" t="s">
        <v>398</v>
      </c>
      <c r="C26" s="95"/>
      <c r="D26" s="95"/>
      <c r="E26" s="95"/>
      <c r="F26" s="95"/>
      <c r="G26" s="95"/>
    </row>
    <row r="27" spans="1:7" ht="16.899999999999999" customHeight="1" x14ac:dyDescent="0.2">
      <c r="A27" s="119"/>
      <c r="B27" s="119" t="s">
        <v>204</v>
      </c>
      <c r="C27" s="95"/>
      <c r="D27" s="106"/>
      <c r="E27" s="106"/>
      <c r="F27" s="106"/>
      <c r="G27" s="106"/>
    </row>
    <row r="28" spans="1:7" ht="16.899999999999999" customHeight="1" x14ac:dyDescent="0.2">
      <c r="A28" s="119"/>
      <c r="B28" s="119" t="s">
        <v>205</v>
      </c>
      <c r="C28" s="95"/>
      <c r="D28" s="106"/>
      <c r="E28" s="106"/>
      <c r="F28" s="106"/>
      <c r="G28" s="106"/>
    </row>
    <row r="29" spans="1:7" ht="16.899999999999999" customHeight="1" x14ac:dyDescent="0.2">
      <c r="A29" s="119"/>
      <c r="B29" s="119" t="s">
        <v>399</v>
      </c>
      <c r="C29" s="95"/>
      <c r="D29" s="106"/>
      <c r="E29" s="106"/>
      <c r="F29" s="106"/>
      <c r="G29" s="106"/>
    </row>
    <row r="30" spans="1:7" ht="16.899999999999999" customHeight="1" x14ac:dyDescent="0.2">
      <c r="A30" s="119">
        <v>43041</v>
      </c>
      <c r="B30" s="119" t="s">
        <v>397</v>
      </c>
      <c r="C30" s="95"/>
      <c r="D30" s="106"/>
      <c r="E30" s="106"/>
      <c r="F30" s="106"/>
      <c r="G30" s="106"/>
    </row>
    <row r="31" spans="1:7" ht="16.899999999999999" customHeight="1" x14ac:dyDescent="0.2">
      <c r="A31" s="119"/>
      <c r="B31" s="119" t="s">
        <v>396</v>
      </c>
      <c r="C31" s="95"/>
      <c r="D31" s="106"/>
      <c r="E31" s="106"/>
      <c r="F31" s="106"/>
      <c r="G31" s="106"/>
    </row>
    <row r="32" spans="1:7" ht="16.899999999999999" customHeight="1" x14ac:dyDescent="0.2">
      <c r="A32" s="119"/>
      <c r="B32" s="119" t="s">
        <v>398</v>
      </c>
      <c r="C32" s="95"/>
      <c r="D32" s="95"/>
      <c r="E32" s="95"/>
      <c r="F32" s="95"/>
      <c r="G32" s="95"/>
    </row>
    <row r="33" spans="1:7" ht="16.899999999999999" customHeight="1" x14ac:dyDescent="0.2">
      <c r="A33" s="119"/>
      <c r="B33" s="119" t="s">
        <v>204</v>
      </c>
      <c r="C33" s="95"/>
      <c r="D33" s="106"/>
      <c r="E33" s="106"/>
      <c r="F33" s="106"/>
      <c r="G33" s="106"/>
    </row>
    <row r="34" spans="1:7" ht="16.899999999999999" customHeight="1" x14ac:dyDescent="0.2">
      <c r="A34" s="119"/>
      <c r="B34" s="119" t="s">
        <v>205</v>
      </c>
      <c r="C34" s="95"/>
      <c r="D34" s="106"/>
      <c r="E34" s="106"/>
      <c r="F34" s="106"/>
      <c r="G34" s="106"/>
    </row>
    <row r="35" spans="1:7" ht="16.899999999999999" customHeight="1" x14ac:dyDescent="0.2">
      <c r="A35" s="119"/>
      <c r="B35" s="119" t="s">
        <v>399</v>
      </c>
      <c r="C35" s="95"/>
      <c r="D35" s="106"/>
      <c r="E35" s="106"/>
      <c r="F35" s="106"/>
      <c r="G35" s="106"/>
    </row>
    <row r="36" spans="1:7" ht="16.899999999999999" customHeight="1" x14ac:dyDescent="0.2">
      <c r="A36" s="119">
        <v>43072</v>
      </c>
      <c r="B36" s="119" t="s">
        <v>397</v>
      </c>
      <c r="C36" s="95"/>
      <c r="D36" s="106"/>
      <c r="E36" s="106"/>
      <c r="F36" s="106"/>
      <c r="G36" s="106"/>
    </row>
    <row r="37" spans="1:7" ht="16.899999999999999" customHeight="1" x14ac:dyDescent="0.2">
      <c r="A37" s="119"/>
      <c r="B37" s="119" t="s">
        <v>396</v>
      </c>
      <c r="C37" s="95"/>
      <c r="D37" s="106"/>
      <c r="E37" s="106"/>
      <c r="F37" s="106"/>
      <c r="G37" s="106"/>
    </row>
    <row r="38" spans="1:7" ht="16.899999999999999" customHeight="1" x14ac:dyDescent="0.2">
      <c r="A38" s="119"/>
      <c r="B38" s="119" t="s">
        <v>398</v>
      </c>
      <c r="C38" s="95"/>
      <c r="D38" s="95"/>
      <c r="E38" s="95"/>
      <c r="F38" s="95"/>
      <c r="G38" s="95"/>
    </row>
    <row r="39" spans="1:7" ht="16.899999999999999" customHeight="1" x14ac:dyDescent="0.2">
      <c r="A39" s="119"/>
      <c r="B39" s="119" t="s">
        <v>204</v>
      </c>
      <c r="C39" s="95"/>
      <c r="D39" s="106"/>
      <c r="E39" s="106"/>
      <c r="F39" s="106"/>
      <c r="G39" s="106"/>
    </row>
    <row r="40" spans="1:7" ht="16.899999999999999" customHeight="1" x14ac:dyDescent="0.2">
      <c r="A40" s="119"/>
      <c r="B40" s="119" t="s">
        <v>205</v>
      </c>
      <c r="C40" s="95"/>
      <c r="D40" s="106"/>
      <c r="E40" s="106"/>
      <c r="F40" s="106"/>
      <c r="G40" s="106"/>
    </row>
    <row r="41" spans="1:7" ht="16.899999999999999" customHeight="1" x14ac:dyDescent="0.2">
      <c r="A41" s="119"/>
      <c r="B41" s="119" t="s">
        <v>399</v>
      </c>
      <c r="C41" s="95"/>
      <c r="D41" s="106"/>
      <c r="E41" s="106"/>
      <c r="F41" s="106"/>
      <c r="G41" s="106"/>
    </row>
    <row r="42" spans="1:7" ht="16.899999999999999" customHeight="1" x14ac:dyDescent="0.2">
      <c r="A42" s="119">
        <v>43103</v>
      </c>
      <c r="B42" s="119" t="s">
        <v>397</v>
      </c>
      <c r="C42" s="95"/>
      <c r="D42" s="106"/>
      <c r="E42" s="106"/>
      <c r="F42" s="106"/>
      <c r="G42" s="106"/>
    </row>
    <row r="43" spans="1:7" ht="16.899999999999999" customHeight="1" x14ac:dyDescent="0.2">
      <c r="A43" s="119"/>
      <c r="B43" s="119" t="s">
        <v>396</v>
      </c>
      <c r="C43" s="95"/>
      <c r="D43" s="106"/>
      <c r="E43" s="106"/>
      <c r="F43" s="106"/>
      <c r="G43" s="106"/>
    </row>
    <row r="44" spans="1:7" ht="16.899999999999999" customHeight="1" x14ac:dyDescent="0.2">
      <c r="A44" s="119"/>
      <c r="B44" s="119" t="s">
        <v>398</v>
      </c>
      <c r="C44" s="95"/>
      <c r="D44" s="95"/>
      <c r="E44" s="95"/>
      <c r="F44" s="95"/>
      <c r="G44" s="95"/>
    </row>
    <row r="45" spans="1:7" ht="16.899999999999999" customHeight="1" x14ac:dyDescent="0.2">
      <c r="A45" s="119"/>
      <c r="B45" s="119" t="s">
        <v>204</v>
      </c>
      <c r="C45" s="95"/>
      <c r="D45" s="106"/>
      <c r="E45" s="106"/>
      <c r="F45" s="106"/>
      <c r="G45" s="106"/>
    </row>
    <row r="46" spans="1:7" ht="16.899999999999999" customHeight="1" x14ac:dyDescent="0.2">
      <c r="A46" s="119"/>
      <c r="B46" s="119" t="s">
        <v>205</v>
      </c>
      <c r="C46" s="95"/>
      <c r="D46" s="106"/>
      <c r="E46" s="106"/>
      <c r="F46" s="106"/>
      <c r="G46" s="106"/>
    </row>
    <row r="47" spans="1:7" ht="16.899999999999999" customHeight="1" x14ac:dyDescent="0.2">
      <c r="A47" s="119"/>
      <c r="B47" s="119" t="s">
        <v>399</v>
      </c>
      <c r="C47" s="95"/>
      <c r="D47" s="106"/>
      <c r="E47" s="106"/>
      <c r="F47" s="106"/>
      <c r="G47" s="106"/>
    </row>
    <row r="48" spans="1:7" ht="16.899999999999999" customHeight="1" x14ac:dyDescent="0.2">
      <c r="A48" s="119">
        <v>43134</v>
      </c>
      <c r="B48" s="119" t="s">
        <v>397</v>
      </c>
      <c r="C48" s="95"/>
      <c r="D48" s="106"/>
      <c r="E48" s="106"/>
      <c r="F48" s="106"/>
      <c r="G48" s="106"/>
    </row>
    <row r="49" spans="1:7" ht="16.899999999999999" customHeight="1" x14ac:dyDescent="0.2">
      <c r="A49" s="119"/>
      <c r="B49" s="119" t="s">
        <v>396</v>
      </c>
      <c r="C49" s="95"/>
      <c r="D49" s="106"/>
      <c r="E49" s="106"/>
      <c r="F49" s="106"/>
      <c r="G49" s="106"/>
    </row>
    <row r="50" spans="1:7" ht="16.899999999999999" customHeight="1" x14ac:dyDescent="0.2">
      <c r="A50" s="119"/>
      <c r="B50" s="119" t="s">
        <v>398</v>
      </c>
      <c r="C50" s="95"/>
      <c r="D50" s="95"/>
      <c r="E50" s="95"/>
      <c r="F50" s="95"/>
      <c r="G50" s="95"/>
    </row>
    <row r="51" spans="1:7" ht="16.899999999999999" customHeight="1" x14ac:dyDescent="0.2">
      <c r="A51" s="119"/>
      <c r="B51" s="119" t="s">
        <v>204</v>
      </c>
      <c r="C51" s="95"/>
      <c r="D51" s="106"/>
      <c r="E51" s="106"/>
      <c r="F51" s="106"/>
      <c r="G51" s="106"/>
    </row>
    <row r="52" spans="1:7" ht="16.899999999999999" customHeight="1" x14ac:dyDescent="0.2">
      <c r="A52" s="119"/>
      <c r="B52" s="119" t="s">
        <v>205</v>
      </c>
      <c r="C52" s="95"/>
      <c r="D52" s="106"/>
      <c r="E52" s="106"/>
      <c r="F52" s="106"/>
      <c r="G52" s="106"/>
    </row>
    <row r="53" spans="1:7" ht="16.899999999999999" customHeight="1" x14ac:dyDescent="0.2">
      <c r="A53" s="119"/>
      <c r="B53" s="119" t="s">
        <v>399</v>
      </c>
      <c r="C53" s="95"/>
      <c r="D53" s="106"/>
      <c r="E53" s="106"/>
      <c r="F53" s="106"/>
      <c r="G53" s="106"/>
    </row>
    <row r="54" spans="1:7" ht="16.899999999999999" customHeight="1" x14ac:dyDescent="0.2">
      <c r="A54" s="119">
        <v>43165</v>
      </c>
      <c r="B54" s="119" t="s">
        <v>397</v>
      </c>
      <c r="C54" s="95"/>
      <c r="D54" s="106"/>
      <c r="E54" s="106"/>
      <c r="F54" s="106"/>
      <c r="G54" s="106"/>
    </row>
    <row r="55" spans="1:7" ht="16.899999999999999" customHeight="1" x14ac:dyDescent="0.2">
      <c r="A55" s="119"/>
      <c r="B55" s="119" t="s">
        <v>396</v>
      </c>
      <c r="C55" s="95"/>
      <c r="D55" s="106"/>
      <c r="E55" s="106"/>
      <c r="F55" s="106"/>
      <c r="G55" s="106"/>
    </row>
    <row r="56" spans="1:7" ht="16.899999999999999" customHeight="1" x14ac:dyDescent="0.2">
      <c r="A56" s="119"/>
      <c r="B56" s="119" t="s">
        <v>398</v>
      </c>
      <c r="C56" s="95"/>
      <c r="D56" s="95"/>
      <c r="E56" s="95"/>
      <c r="F56" s="95"/>
      <c r="G56" s="95"/>
    </row>
    <row r="57" spans="1:7" ht="16.899999999999999" customHeight="1" x14ac:dyDescent="0.2">
      <c r="A57" s="119"/>
      <c r="B57" s="119" t="s">
        <v>204</v>
      </c>
      <c r="C57" s="95"/>
      <c r="D57" s="106"/>
      <c r="E57" s="106"/>
      <c r="F57" s="106"/>
      <c r="G57" s="106"/>
    </row>
    <row r="58" spans="1:7" ht="16.899999999999999" customHeight="1" x14ac:dyDescent="0.2">
      <c r="A58" s="119"/>
      <c r="B58" s="119" t="s">
        <v>205</v>
      </c>
      <c r="C58" s="95"/>
      <c r="D58" s="106"/>
      <c r="E58" s="106"/>
      <c r="F58" s="106"/>
      <c r="G58" s="106"/>
    </row>
    <row r="59" spans="1:7" ht="16.899999999999999" customHeight="1" x14ac:dyDescent="0.2">
      <c r="A59" s="119"/>
      <c r="B59" s="119" t="s">
        <v>399</v>
      </c>
      <c r="C59" s="95"/>
      <c r="D59" s="106"/>
      <c r="E59" s="106"/>
      <c r="F59" s="106"/>
      <c r="G59" s="106"/>
    </row>
    <row r="60" spans="1:7" ht="16.899999999999999" customHeight="1" x14ac:dyDescent="0.2">
      <c r="A60" s="120" t="s">
        <v>359</v>
      </c>
      <c r="B60" s="121"/>
      <c r="C60" s="122">
        <f>SUM(C6:C59)</f>
        <v>0</v>
      </c>
      <c r="D60" s="122">
        <f t="shared" ref="D60:G60" si="1">SUM(D6:D59)</f>
        <v>0</v>
      </c>
      <c r="E60" s="122">
        <f t="shared" si="1"/>
        <v>0</v>
      </c>
      <c r="F60" s="122">
        <f t="shared" si="1"/>
        <v>0</v>
      </c>
      <c r="G60" s="122">
        <f t="shared" si="1"/>
        <v>0</v>
      </c>
    </row>
    <row r="61" spans="1:7" ht="13.15" customHeight="1" x14ac:dyDescent="0.2"/>
    <row r="62" spans="1:7" x14ac:dyDescent="0.2">
      <c r="A62" s="92" t="s">
        <v>402</v>
      </c>
    </row>
    <row r="63" spans="1:7" s="97" customFormat="1" ht="20.25" x14ac:dyDescent="0.2">
      <c r="A63" s="241" t="s">
        <v>490</v>
      </c>
      <c r="B63" s="241"/>
      <c r="C63" s="241"/>
      <c r="D63" s="241"/>
      <c r="E63" s="241"/>
      <c r="F63" s="241"/>
      <c r="G63" s="241"/>
    </row>
    <row r="64" spans="1:7"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sheetData>
  <sheetProtection password="F5CD" sheet="1" objects="1" scenarios="1"/>
  <mergeCells count="6">
    <mergeCell ref="A63:G63"/>
    <mergeCell ref="A1:G1"/>
    <mergeCell ref="A3:A4"/>
    <mergeCell ref="B3:B4"/>
    <mergeCell ref="C3:C4"/>
    <mergeCell ref="D3:G3"/>
  </mergeCells>
  <dataValidations count="1">
    <dataValidation type="custom" showInputMessage="1" showErrorMessage="1" sqref="D6:G7 D9:G13 D15:G19 D21:G25 D27:G31 D33:G37 D39:G43 D45:G49 D51:G55 D57:G59">
      <formula1>"&lt;&gt;"</formula1>
    </dataValidation>
  </dataValidations>
  <hyperlinks>
    <hyperlink ref="G2" r:id="rId1" location="GSTR9!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pane xSplit="2" ySplit="5" topLeftCell="C6" activePane="bottomRight" state="frozen"/>
      <selection pane="topRight" activeCell="C1" sqref="C1"/>
      <selection pane="bottomLeft" activeCell="A6" sqref="A6"/>
      <selection pane="bottomRight" activeCell="B6" sqref="B6:B32 D6:D32"/>
    </sheetView>
  </sheetViews>
  <sheetFormatPr defaultColWidth="8.83203125" defaultRowHeight="15.75" x14ac:dyDescent="0.2"/>
  <cols>
    <col min="1" max="1" width="9.6640625" style="92" customWidth="1"/>
    <col min="2" max="7" width="18" style="92" customWidth="1"/>
    <col min="8" max="16384" width="8.83203125" style="92"/>
  </cols>
  <sheetData>
    <row r="1" spans="1:7" ht="20.25" x14ac:dyDescent="0.2">
      <c r="A1" s="241" t="s">
        <v>490</v>
      </c>
      <c r="B1" s="241"/>
      <c r="C1" s="241"/>
      <c r="D1" s="241"/>
      <c r="E1" s="241"/>
      <c r="F1" s="241"/>
      <c r="G1" s="241"/>
    </row>
    <row r="2" spans="1:7" x14ac:dyDescent="0.2">
      <c r="A2" s="96" t="s">
        <v>350</v>
      </c>
      <c r="B2" s="96"/>
      <c r="C2" s="97"/>
      <c r="D2" s="97"/>
      <c r="E2" s="97"/>
      <c r="F2" s="97"/>
      <c r="G2" s="98" t="s">
        <v>361</v>
      </c>
    </row>
    <row r="3" spans="1:7" s="93" customFormat="1" x14ac:dyDescent="0.2">
      <c r="A3" s="243" t="s">
        <v>351</v>
      </c>
      <c r="B3" s="245" t="s">
        <v>355</v>
      </c>
      <c r="C3" s="243" t="s">
        <v>222</v>
      </c>
      <c r="D3" s="243" t="s">
        <v>389</v>
      </c>
      <c r="E3" s="243"/>
      <c r="F3" s="243"/>
      <c r="G3" s="243"/>
    </row>
    <row r="4" spans="1:7" s="93" customFormat="1" x14ac:dyDescent="0.2">
      <c r="A4" s="243"/>
      <c r="B4" s="245"/>
      <c r="C4" s="244"/>
      <c r="D4" s="104" t="s">
        <v>352</v>
      </c>
      <c r="E4" s="104" t="s">
        <v>353</v>
      </c>
      <c r="F4" s="104" t="s">
        <v>354</v>
      </c>
      <c r="G4" s="104" t="s">
        <v>225</v>
      </c>
    </row>
    <row r="5" spans="1:7" s="94" customFormat="1" ht="15" x14ac:dyDescent="0.2">
      <c r="A5" s="99">
        <v>1</v>
      </c>
      <c r="B5" s="99">
        <f t="shared" ref="B5:G5" si="0">A5+1</f>
        <v>2</v>
      </c>
      <c r="C5" s="99">
        <f t="shared" si="0"/>
        <v>3</v>
      </c>
      <c r="D5" s="99">
        <f t="shared" si="0"/>
        <v>4</v>
      </c>
      <c r="E5" s="99">
        <f t="shared" si="0"/>
        <v>5</v>
      </c>
      <c r="F5" s="99">
        <f t="shared" si="0"/>
        <v>6</v>
      </c>
      <c r="G5" s="99">
        <f t="shared" si="0"/>
        <v>7</v>
      </c>
    </row>
    <row r="6" spans="1:7" x14ac:dyDescent="0.2">
      <c r="A6" s="100">
        <v>42917</v>
      </c>
      <c r="B6" s="100" t="s">
        <v>356</v>
      </c>
      <c r="C6" s="95"/>
      <c r="D6" s="95"/>
      <c r="E6" s="95"/>
      <c r="F6" s="95"/>
      <c r="G6" s="95"/>
    </row>
    <row r="7" spans="1:7" x14ac:dyDescent="0.2">
      <c r="A7" s="100"/>
      <c r="B7" s="100" t="s">
        <v>357</v>
      </c>
      <c r="C7" s="95"/>
      <c r="D7" s="95"/>
      <c r="E7" s="95"/>
      <c r="F7" s="95"/>
      <c r="G7" s="95"/>
    </row>
    <row r="8" spans="1:7" x14ac:dyDescent="0.2">
      <c r="A8" s="100"/>
      <c r="B8" s="100" t="s">
        <v>358</v>
      </c>
      <c r="C8" s="95"/>
      <c r="D8" s="95"/>
      <c r="E8" s="95"/>
      <c r="F8" s="95"/>
      <c r="G8" s="95"/>
    </row>
    <row r="9" spans="1:7" x14ac:dyDescent="0.2">
      <c r="A9" s="100">
        <v>42948</v>
      </c>
      <c r="B9" s="100" t="s">
        <v>356</v>
      </c>
      <c r="C9" s="95"/>
      <c r="D9" s="95"/>
      <c r="E9" s="95"/>
      <c r="F9" s="95"/>
      <c r="G9" s="95"/>
    </row>
    <row r="10" spans="1:7" x14ac:dyDescent="0.2">
      <c r="A10" s="100"/>
      <c r="B10" s="100" t="s">
        <v>357</v>
      </c>
      <c r="C10" s="95"/>
      <c r="D10" s="95"/>
      <c r="E10" s="95"/>
      <c r="F10" s="95"/>
      <c r="G10" s="95"/>
    </row>
    <row r="11" spans="1:7" x14ac:dyDescent="0.2">
      <c r="A11" s="100"/>
      <c r="B11" s="100" t="s">
        <v>358</v>
      </c>
      <c r="C11" s="95"/>
      <c r="D11" s="95"/>
      <c r="E11" s="95"/>
      <c r="F11" s="95"/>
      <c r="G11" s="95"/>
    </row>
    <row r="12" spans="1:7" x14ac:dyDescent="0.2">
      <c r="A12" s="100">
        <v>42979</v>
      </c>
      <c r="B12" s="100" t="s">
        <v>356</v>
      </c>
      <c r="C12" s="95"/>
      <c r="D12" s="95"/>
      <c r="E12" s="95"/>
      <c r="F12" s="95"/>
      <c r="G12" s="95"/>
    </row>
    <row r="13" spans="1:7" x14ac:dyDescent="0.2">
      <c r="A13" s="100"/>
      <c r="B13" s="100" t="s">
        <v>357</v>
      </c>
      <c r="C13" s="95"/>
      <c r="D13" s="95"/>
      <c r="E13" s="95"/>
      <c r="F13" s="95"/>
      <c r="G13" s="95"/>
    </row>
    <row r="14" spans="1:7" x14ac:dyDescent="0.2">
      <c r="A14" s="100"/>
      <c r="B14" s="100" t="s">
        <v>358</v>
      </c>
      <c r="C14" s="95"/>
      <c r="D14" s="95"/>
      <c r="E14" s="95"/>
      <c r="F14" s="95"/>
      <c r="G14" s="95"/>
    </row>
    <row r="15" spans="1:7" x14ac:dyDescent="0.2">
      <c r="A15" s="100">
        <v>43010</v>
      </c>
      <c r="B15" s="100" t="s">
        <v>356</v>
      </c>
      <c r="C15" s="95"/>
      <c r="D15" s="95"/>
      <c r="E15" s="95"/>
      <c r="F15" s="95"/>
      <c r="G15" s="95"/>
    </row>
    <row r="16" spans="1:7" x14ac:dyDescent="0.2">
      <c r="A16" s="100"/>
      <c r="B16" s="100" t="s">
        <v>357</v>
      </c>
      <c r="C16" s="95"/>
      <c r="D16" s="95"/>
      <c r="E16" s="95"/>
      <c r="F16" s="95"/>
      <c r="G16" s="95"/>
    </row>
    <row r="17" spans="1:7" x14ac:dyDescent="0.2">
      <c r="A17" s="100"/>
      <c r="B17" s="100" t="s">
        <v>358</v>
      </c>
      <c r="C17" s="95"/>
      <c r="D17" s="95"/>
      <c r="E17" s="95"/>
      <c r="F17" s="95"/>
      <c r="G17" s="95"/>
    </row>
    <row r="18" spans="1:7" x14ac:dyDescent="0.2">
      <c r="A18" s="100">
        <v>43041</v>
      </c>
      <c r="B18" s="100" t="s">
        <v>356</v>
      </c>
      <c r="C18" s="95"/>
      <c r="D18" s="95"/>
      <c r="E18" s="95"/>
      <c r="F18" s="95"/>
      <c r="G18" s="95"/>
    </row>
    <row r="19" spans="1:7" x14ac:dyDescent="0.2">
      <c r="A19" s="100"/>
      <c r="B19" s="100" t="s">
        <v>357</v>
      </c>
      <c r="C19" s="95"/>
      <c r="D19" s="95"/>
      <c r="E19" s="95"/>
      <c r="F19" s="95"/>
      <c r="G19" s="95"/>
    </row>
    <row r="20" spans="1:7" x14ac:dyDescent="0.2">
      <c r="A20" s="100"/>
      <c r="B20" s="100" t="s">
        <v>358</v>
      </c>
      <c r="C20" s="95"/>
      <c r="D20" s="95"/>
      <c r="E20" s="95"/>
      <c r="F20" s="95"/>
      <c r="G20" s="95"/>
    </row>
    <row r="21" spans="1:7" x14ac:dyDescent="0.2">
      <c r="A21" s="100">
        <v>43072</v>
      </c>
      <c r="B21" s="100" t="s">
        <v>356</v>
      </c>
      <c r="C21" s="95"/>
      <c r="D21" s="95"/>
      <c r="E21" s="95"/>
      <c r="F21" s="95"/>
      <c r="G21" s="95"/>
    </row>
    <row r="22" spans="1:7" x14ac:dyDescent="0.2">
      <c r="A22" s="100"/>
      <c r="B22" s="100" t="s">
        <v>357</v>
      </c>
      <c r="C22" s="95"/>
      <c r="D22" s="95"/>
      <c r="E22" s="95"/>
      <c r="F22" s="95"/>
      <c r="G22" s="95"/>
    </row>
    <row r="23" spans="1:7" x14ac:dyDescent="0.2">
      <c r="A23" s="100"/>
      <c r="B23" s="100" t="s">
        <v>358</v>
      </c>
      <c r="C23" s="95"/>
      <c r="D23" s="95"/>
      <c r="E23" s="95"/>
      <c r="F23" s="95"/>
      <c r="G23" s="95"/>
    </row>
    <row r="24" spans="1:7" x14ac:dyDescent="0.2">
      <c r="A24" s="100">
        <v>43103</v>
      </c>
      <c r="B24" s="100" t="s">
        <v>356</v>
      </c>
      <c r="C24" s="95"/>
      <c r="D24" s="95"/>
      <c r="E24" s="95"/>
      <c r="F24" s="95"/>
      <c r="G24" s="95"/>
    </row>
    <row r="25" spans="1:7" x14ac:dyDescent="0.2">
      <c r="A25" s="100"/>
      <c r="B25" s="100" t="s">
        <v>357</v>
      </c>
      <c r="C25" s="95"/>
      <c r="D25" s="95"/>
      <c r="E25" s="95"/>
      <c r="F25" s="95"/>
      <c r="G25" s="95"/>
    </row>
    <row r="26" spans="1:7" x14ac:dyDescent="0.2">
      <c r="A26" s="100"/>
      <c r="B26" s="100" t="s">
        <v>358</v>
      </c>
      <c r="C26" s="95"/>
      <c r="D26" s="95"/>
      <c r="E26" s="95"/>
      <c r="F26" s="95"/>
      <c r="G26" s="95"/>
    </row>
    <row r="27" spans="1:7" x14ac:dyDescent="0.2">
      <c r="A27" s="100">
        <v>43134</v>
      </c>
      <c r="B27" s="100" t="s">
        <v>356</v>
      </c>
      <c r="C27" s="95"/>
      <c r="D27" s="95"/>
      <c r="E27" s="95"/>
      <c r="F27" s="95"/>
      <c r="G27" s="95"/>
    </row>
    <row r="28" spans="1:7" x14ac:dyDescent="0.2">
      <c r="A28" s="100"/>
      <c r="B28" s="100" t="s">
        <v>357</v>
      </c>
      <c r="C28" s="95"/>
      <c r="D28" s="95"/>
      <c r="E28" s="95"/>
      <c r="F28" s="95"/>
      <c r="G28" s="95"/>
    </row>
    <row r="29" spans="1:7" x14ac:dyDescent="0.2">
      <c r="A29" s="100"/>
      <c r="B29" s="100" t="s">
        <v>358</v>
      </c>
      <c r="C29" s="95"/>
      <c r="D29" s="95"/>
      <c r="E29" s="95"/>
      <c r="F29" s="115"/>
      <c r="G29" s="95"/>
    </row>
    <row r="30" spans="1:7" x14ac:dyDescent="0.2">
      <c r="A30" s="100">
        <v>43165</v>
      </c>
      <c r="B30" s="100" t="s">
        <v>356</v>
      </c>
      <c r="C30" s="95"/>
      <c r="D30" s="95"/>
      <c r="E30" s="95"/>
      <c r="F30" s="95"/>
      <c r="G30" s="95"/>
    </row>
    <row r="31" spans="1:7" x14ac:dyDescent="0.2">
      <c r="A31" s="100"/>
      <c r="B31" s="100" t="s">
        <v>357</v>
      </c>
      <c r="C31" s="95"/>
      <c r="D31" s="95"/>
      <c r="E31" s="95"/>
      <c r="F31" s="95"/>
      <c r="G31" s="95"/>
    </row>
    <row r="32" spans="1:7" x14ac:dyDescent="0.2">
      <c r="A32" s="100"/>
      <c r="B32" s="100" t="s">
        <v>358</v>
      </c>
      <c r="C32" s="95"/>
      <c r="D32" s="95"/>
      <c r="E32" s="95"/>
      <c r="F32" s="95"/>
      <c r="G32" s="95"/>
    </row>
    <row r="33" spans="1:7" x14ac:dyDescent="0.2">
      <c r="A33" s="101" t="s">
        <v>359</v>
      </c>
      <c r="B33" s="102"/>
      <c r="C33" s="103">
        <f>SUMIF($B$6:$B$32,"Outward Supply",C6:C32)-SUMIF($B$6:$B$32,"Credit Note",C6:C32)+SUMIF($B$6:$B$32,"Debit Note",C6:C32)</f>
        <v>0</v>
      </c>
      <c r="D33" s="103">
        <f t="shared" ref="D33:G33" si="1">SUMIF($B$6:$B$32,"Outward Supply",D6:D32)-SUMIF($B$6:$B$32,"Credit Note",D6:D32)+SUMIF($B$6:$B$32,"Debit Note",D6:D32)</f>
        <v>0</v>
      </c>
      <c r="E33" s="103">
        <f t="shared" si="1"/>
        <v>0</v>
      </c>
      <c r="F33" s="103">
        <f t="shared" si="1"/>
        <v>0</v>
      </c>
      <c r="G33" s="103">
        <f t="shared" si="1"/>
        <v>0</v>
      </c>
    </row>
    <row r="34" spans="1:7" x14ac:dyDescent="0.2">
      <c r="A34" s="97"/>
      <c r="B34" s="97"/>
      <c r="C34" s="97"/>
      <c r="D34" s="97"/>
      <c r="E34" s="97"/>
      <c r="F34" s="97"/>
      <c r="G34" s="97"/>
    </row>
    <row r="35" spans="1:7" x14ac:dyDescent="0.2">
      <c r="A35" s="97" t="s">
        <v>360</v>
      </c>
      <c r="B35" s="97"/>
      <c r="C35" s="97"/>
      <c r="D35" s="97"/>
      <c r="E35" s="97"/>
      <c r="F35" s="97"/>
      <c r="G35" s="97"/>
    </row>
    <row r="36" spans="1:7" ht="22.5" x14ac:dyDescent="0.2">
      <c r="A36" s="242" t="s">
        <v>490</v>
      </c>
      <c r="B36" s="242"/>
      <c r="C36" s="242"/>
      <c r="D36" s="242"/>
      <c r="E36" s="242"/>
      <c r="F36" s="242"/>
      <c r="G36" s="242"/>
    </row>
    <row r="37" spans="1:7" x14ac:dyDescent="0.2">
      <c r="A37" s="97"/>
      <c r="B37" s="97"/>
      <c r="C37" s="97"/>
      <c r="D37" s="97"/>
      <c r="E37" s="97"/>
      <c r="F37" s="97"/>
      <c r="G37" s="97"/>
    </row>
  </sheetData>
  <sheetProtection password="F5CD" sheet="1" objects="1" scenarios="1"/>
  <mergeCells count="6">
    <mergeCell ref="A1:G1"/>
    <mergeCell ref="A36:G36"/>
    <mergeCell ref="D3:G3"/>
    <mergeCell ref="A3:A4"/>
    <mergeCell ref="C3:C4"/>
    <mergeCell ref="B3:B4"/>
  </mergeCells>
  <hyperlinks>
    <hyperlink ref="G2" r:id="rId1" location="GSTR9!A1"/>
  </hyperlinks>
  <pageMargins left="0.7" right="0.7" top="0.75" bottom="0.75" header="0.3" footer="0.3"/>
  <pageSetup orientation="portrait" horizontalDpi="300" verticalDpi="0" copies="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pane xSplit="2" ySplit="5" topLeftCell="C52" activePane="bottomRight" state="frozen"/>
      <selection pane="topRight" activeCell="C1" sqref="C1"/>
      <selection pane="bottomLeft" activeCell="A6" sqref="A6"/>
      <selection pane="bottomRight" activeCell="A63" sqref="A63:G63"/>
    </sheetView>
  </sheetViews>
  <sheetFormatPr defaultColWidth="8.83203125" defaultRowHeight="15.75" x14ac:dyDescent="0.2"/>
  <cols>
    <col min="1" max="1" width="8.83203125" style="92"/>
    <col min="2" max="2" width="51.83203125" style="92" bestFit="1" customWidth="1"/>
    <col min="3" max="7" width="18" style="92" customWidth="1"/>
    <col min="8" max="16384" width="8.83203125" style="92"/>
  </cols>
  <sheetData>
    <row r="1" spans="1:7" s="97" customFormat="1" ht="20.25" x14ac:dyDescent="0.2">
      <c r="A1" s="241" t="s">
        <v>490</v>
      </c>
      <c r="B1" s="241"/>
      <c r="C1" s="241"/>
      <c r="D1" s="241"/>
      <c r="E1" s="241"/>
      <c r="F1" s="241"/>
      <c r="G1" s="241"/>
    </row>
    <row r="2" spans="1:7" x14ac:dyDescent="0.2">
      <c r="A2" s="113" t="s">
        <v>488</v>
      </c>
      <c r="B2" s="113"/>
      <c r="G2" s="116" t="s">
        <v>361</v>
      </c>
    </row>
    <row r="3" spans="1:7" s="93" customFormat="1" x14ac:dyDescent="0.2">
      <c r="A3" s="246" t="s">
        <v>351</v>
      </c>
      <c r="B3" s="247" t="s">
        <v>355</v>
      </c>
      <c r="C3" s="246" t="s">
        <v>222</v>
      </c>
      <c r="D3" s="246" t="s">
        <v>389</v>
      </c>
      <c r="E3" s="246"/>
      <c r="F3" s="246"/>
      <c r="G3" s="246"/>
    </row>
    <row r="4" spans="1:7" s="93" customFormat="1" ht="15.6" customHeight="1" x14ac:dyDescent="0.2">
      <c r="A4" s="246"/>
      <c r="B4" s="247"/>
      <c r="C4" s="248"/>
      <c r="D4" s="124" t="s">
        <v>352</v>
      </c>
      <c r="E4" s="124" t="s">
        <v>353</v>
      </c>
      <c r="F4" s="124" t="s">
        <v>354</v>
      </c>
      <c r="G4" s="124" t="s">
        <v>225</v>
      </c>
    </row>
    <row r="5" spans="1:7" s="94" customFormat="1" ht="13.9" customHeight="1" x14ac:dyDescent="0.2">
      <c r="A5" s="118">
        <v>1</v>
      </c>
      <c r="B5" s="118">
        <f>A5+1</f>
        <v>2</v>
      </c>
      <c r="C5" s="118">
        <f t="shared" ref="C5:G5" si="0">B5+1</f>
        <v>3</v>
      </c>
      <c r="D5" s="118">
        <f t="shared" si="0"/>
        <v>4</v>
      </c>
      <c r="E5" s="118">
        <f t="shared" si="0"/>
        <v>5</v>
      </c>
      <c r="F5" s="118">
        <f t="shared" si="0"/>
        <v>6</v>
      </c>
      <c r="G5" s="118">
        <f t="shared" si="0"/>
        <v>7</v>
      </c>
    </row>
    <row r="6" spans="1:7" ht="16.899999999999999" customHeight="1" x14ac:dyDescent="0.2">
      <c r="A6" s="119">
        <v>42917</v>
      </c>
      <c r="B6" s="119" t="s">
        <v>397</v>
      </c>
      <c r="C6" s="95"/>
      <c r="D6" s="106"/>
      <c r="E6" s="106"/>
      <c r="F6" s="106"/>
      <c r="G6" s="106"/>
    </row>
    <row r="7" spans="1:7" ht="16.899999999999999" customHeight="1" x14ac:dyDescent="0.2">
      <c r="A7" s="119"/>
      <c r="B7" s="119" t="s">
        <v>396</v>
      </c>
      <c r="C7" s="95"/>
      <c r="D7" s="106"/>
      <c r="E7" s="106"/>
      <c r="F7" s="106"/>
      <c r="G7" s="106"/>
    </row>
    <row r="8" spans="1:7" ht="16.899999999999999" customHeight="1" x14ac:dyDescent="0.2">
      <c r="A8" s="119"/>
      <c r="B8" s="119" t="s">
        <v>398</v>
      </c>
      <c r="C8" s="95"/>
      <c r="D8" s="95"/>
      <c r="E8" s="95"/>
      <c r="F8" s="95"/>
      <c r="G8" s="95"/>
    </row>
    <row r="9" spans="1:7" ht="16.899999999999999" customHeight="1" x14ac:dyDescent="0.2">
      <c r="A9" s="119"/>
      <c r="B9" s="119" t="s">
        <v>204</v>
      </c>
      <c r="C9" s="95"/>
      <c r="D9" s="106"/>
      <c r="E9" s="106"/>
      <c r="F9" s="106"/>
      <c r="G9" s="106"/>
    </row>
    <row r="10" spans="1:7" ht="16.899999999999999" customHeight="1" x14ac:dyDescent="0.2">
      <c r="A10" s="119"/>
      <c r="B10" s="119" t="s">
        <v>205</v>
      </c>
      <c r="C10" s="95"/>
      <c r="D10" s="106"/>
      <c r="E10" s="106"/>
      <c r="F10" s="106"/>
      <c r="G10" s="106"/>
    </row>
    <row r="11" spans="1:7" ht="16.899999999999999" customHeight="1" x14ac:dyDescent="0.2">
      <c r="A11" s="119"/>
      <c r="B11" s="119" t="s">
        <v>399</v>
      </c>
      <c r="C11" s="95"/>
      <c r="D11" s="106"/>
      <c r="E11" s="106"/>
      <c r="F11" s="106"/>
      <c r="G11" s="106"/>
    </row>
    <row r="12" spans="1:7" ht="16.899999999999999" customHeight="1" x14ac:dyDescent="0.2">
      <c r="A12" s="119">
        <v>42948</v>
      </c>
      <c r="B12" s="119" t="s">
        <v>397</v>
      </c>
      <c r="C12" s="95"/>
      <c r="D12" s="106"/>
      <c r="E12" s="106"/>
      <c r="F12" s="106"/>
      <c r="G12" s="106"/>
    </row>
    <row r="13" spans="1:7" ht="16.899999999999999" customHeight="1" x14ac:dyDescent="0.2">
      <c r="A13" s="119"/>
      <c r="B13" s="119" t="s">
        <v>396</v>
      </c>
      <c r="C13" s="95"/>
      <c r="D13" s="106"/>
      <c r="E13" s="106"/>
      <c r="F13" s="106"/>
      <c r="G13" s="106"/>
    </row>
    <row r="14" spans="1:7" ht="16.899999999999999" customHeight="1" x14ac:dyDescent="0.2">
      <c r="A14" s="119"/>
      <c r="B14" s="119" t="s">
        <v>398</v>
      </c>
      <c r="C14" s="95"/>
      <c r="D14" s="95"/>
      <c r="E14" s="95"/>
      <c r="F14" s="95"/>
      <c r="G14" s="95"/>
    </row>
    <row r="15" spans="1:7" ht="16.899999999999999" customHeight="1" x14ac:dyDescent="0.2">
      <c r="A15" s="119"/>
      <c r="B15" s="119" t="s">
        <v>204</v>
      </c>
      <c r="C15" s="95"/>
      <c r="D15" s="106"/>
      <c r="E15" s="106"/>
      <c r="F15" s="106"/>
      <c r="G15" s="106"/>
    </row>
    <row r="16" spans="1:7" ht="16.899999999999999" customHeight="1" x14ac:dyDescent="0.2">
      <c r="A16" s="119"/>
      <c r="B16" s="119" t="s">
        <v>205</v>
      </c>
      <c r="C16" s="95"/>
      <c r="D16" s="106"/>
      <c r="E16" s="106"/>
      <c r="F16" s="106"/>
      <c r="G16" s="106"/>
    </row>
    <row r="17" spans="1:7" ht="16.899999999999999" customHeight="1" x14ac:dyDescent="0.2">
      <c r="A17" s="119"/>
      <c r="B17" s="119" t="s">
        <v>399</v>
      </c>
      <c r="C17" s="95"/>
      <c r="D17" s="106"/>
      <c r="E17" s="106"/>
      <c r="F17" s="106"/>
      <c r="G17" s="106"/>
    </row>
    <row r="18" spans="1:7" ht="16.899999999999999" customHeight="1" x14ac:dyDescent="0.2">
      <c r="A18" s="119">
        <v>42979</v>
      </c>
      <c r="B18" s="119" t="s">
        <v>397</v>
      </c>
      <c r="C18" s="95"/>
      <c r="D18" s="106"/>
      <c r="E18" s="106"/>
      <c r="F18" s="106"/>
      <c r="G18" s="106"/>
    </row>
    <row r="19" spans="1:7" ht="16.899999999999999" customHeight="1" x14ac:dyDescent="0.2">
      <c r="A19" s="119"/>
      <c r="B19" s="119" t="s">
        <v>396</v>
      </c>
      <c r="C19" s="95"/>
      <c r="D19" s="106"/>
      <c r="E19" s="106"/>
      <c r="F19" s="106"/>
      <c r="G19" s="106"/>
    </row>
    <row r="20" spans="1:7" ht="16.899999999999999" customHeight="1" x14ac:dyDescent="0.2">
      <c r="A20" s="119"/>
      <c r="B20" s="119" t="s">
        <v>398</v>
      </c>
      <c r="C20" s="95"/>
      <c r="D20" s="95"/>
      <c r="E20" s="95"/>
      <c r="F20" s="95"/>
      <c r="G20" s="95"/>
    </row>
    <row r="21" spans="1:7" ht="16.899999999999999" customHeight="1" x14ac:dyDescent="0.2">
      <c r="A21" s="119"/>
      <c r="B21" s="119" t="s">
        <v>204</v>
      </c>
      <c r="C21" s="95"/>
      <c r="D21" s="106"/>
      <c r="E21" s="106"/>
      <c r="F21" s="106"/>
      <c r="G21" s="106"/>
    </row>
    <row r="22" spans="1:7" ht="16.899999999999999" customHeight="1" x14ac:dyDescent="0.2">
      <c r="A22" s="119"/>
      <c r="B22" s="119" t="s">
        <v>205</v>
      </c>
      <c r="C22" s="95"/>
      <c r="D22" s="106"/>
      <c r="E22" s="106"/>
      <c r="F22" s="106"/>
      <c r="G22" s="106"/>
    </row>
    <row r="23" spans="1:7" ht="16.899999999999999" customHeight="1" x14ac:dyDescent="0.2">
      <c r="A23" s="119"/>
      <c r="B23" s="119" t="s">
        <v>399</v>
      </c>
      <c r="C23" s="95"/>
      <c r="D23" s="106"/>
      <c r="E23" s="106"/>
      <c r="F23" s="106"/>
      <c r="G23" s="106"/>
    </row>
    <row r="24" spans="1:7" ht="16.899999999999999" customHeight="1" x14ac:dyDescent="0.2">
      <c r="A24" s="119">
        <v>43010</v>
      </c>
      <c r="B24" s="119" t="s">
        <v>397</v>
      </c>
      <c r="C24" s="95"/>
      <c r="D24" s="106"/>
      <c r="E24" s="106"/>
      <c r="F24" s="106"/>
      <c r="G24" s="106"/>
    </row>
    <row r="25" spans="1:7" ht="16.899999999999999" customHeight="1" x14ac:dyDescent="0.2">
      <c r="A25" s="119"/>
      <c r="B25" s="119" t="s">
        <v>396</v>
      </c>
      <c r="C25" s="95"/>
      <c r="D25" s="106"/>
      <c r="E25" s="106"/>
      <c r="F25" s="106"/>
      <c r="G25" s="106"/>
    </row>
    <row r="26" spans="1:7" ht="16.899999999999999" customHeight="1" x14ac:dyDescent="0.2">
      <c r="A26" s="119"/>
      <c r="B26" s="119" t="s">
        <v>398</v>
      </c>
      <c r="C26" s="95"/>
      <c r="D26" s="95"/>
      <c r="E26" s="95"/>
      <c r="F26" s="95"/>
      <c r="G26" s="95"/>
    </row>
    <row r="27" spans="1:7" ht="16.899999999999999" customHeight="1" x14ac:dyDescent="0.2">
      <c r="A27" s="119"/>
      <c r="B27" s="119" t="s">
        <v>204</v>
      </c>
      <c r="C27" s="95"/>
      <c r="D27" s="106"/>
      <c r="E27" s="106"/>
      <c r="F27" s="106"/>
      <c r="G27" s="106"/>
    </row>
    <row r="28" spans="1:7" ht="16.899999999999999" customHeight="1" x14ac:dyDescent="0.2">
      <c r="A28" s="119"/>
      <c r="B28" s="119" t="s">
        <v>205</v>
      </c>
      <c r="C28" s="95"/>
      <c r="D28" s="106"/>
      <c r="E28" s="106"/>
      <c r="F28" s="106"/>
      <c r="G28" s="106"/>
    </row>
    <row r="29" spans="1:7" ht="16.899999999999999" customHeight="1" x14ac:dyDescent="0.2">
      <c r="A29" s="119"/>
      <c r="B29" s="119" t="s">
        <v>399</v>
      </c>
      <c r="C29" s="95"/>
      <c r="D29" s="106"/>
      <c r="E29" s="106"/>
      <c r="F29" s="106"/>
      <c r="G29" s="106"/>
    </row>
    <row r="30" spans="1:7" ht="16.899999999999999" customHeight="1" x14ac:dyDescent="0.2">
      <c r="A30" s="119">
        <v>43041</v>
      </c>
      <c r="B30" s="119" t="s">
        <v>397</v>
      </c>
      <c r="C30" s="95"/>
      <c r="D30" s="106"/>
      <c r="E30" s="106"/>
      <c r="F30" s="106"/>
      <c r="G30" s="106"/>
    </row>
    <row r="31" spans="1:7" ht="16.899999999999999" customHeight="1" x14ac:dyDescent="0.2">
      <c r="A31" s="119"/>
      <c r="B31" s="119" t="s">
        <v>396</v>
      </c>
      <c r="C31" s="95"/>
      <c r="D31" s="106"/>
      <c r="E31" s="106"/>
      <c r="F31" s="106"/>
      <c r="G31" s="106"/>
    </row>
    <row r="32" spans="1:7" ht="16.899999999999999" customHeight="1" x14ac:dyDescent="0.2">
      <c r="A32" s="119"/>
      <c r="B32" s="119" t="s">
        <v>398</v>
      </c>
      <c r="C32" s="95"/>
      <c r="D32" s="95"/>
      <c r="E32" s="95"/>
      <c r="F32" s="95"/>
      <c r="G32" s="95"/>
    </row>
    <row r="33" spans="1:7" ht="16.899999999999999" customHeight="1" x14ac:dyDescent="0.2">
      <c r="A33" s="119"/>
      <c r="B33" s="119" t="s">
        <v>204</v>
      </c>
      <c r="C33" s="95"/>
      <c r="D33" s="106"/>
      <c r="E33" s="106"/>
      <c r="F33" s="106"/>
      <c r="G33" s="106"/>
    </row>
    <row r="34" spans="1:7" ht="16.899999999999999" customHeight="1" x14ac:dyDescent="0.2">
      <c r="A34" s="119"/>
      <c r="B34" s="119" t="s">
        <v>205</v>
      </c>
      <c r="C34" s="95"/>
      <c r="D34" s="106"/>
      <c r="E34" s="106"/>
      <c r="F34" s="106"/>
      <c r="G34" s="106"/>
    </row>
    <row r="35" spans="1:7" ht="16.899999999999999" customHeight="1" x14ac:dyDescent="0.2">
      <c r="A35" s="119"/>
      <c r="B35" s="119" t="s">
        <v>399</v>
      </c>
      <c r="C35" s="95"/>
      <c r="D35" s="106"/>
      <c r="E35" s="106"/>
      <c r="F35" s="106"/>
      <c r="G35" s="106"/>
    </row>
    <row r="36" spans="1:7" ht="16.899999999999999" customHeight="1" x14ac:dyDescent="0.2">
      <c r="A36" s="119">
        <v>43072</v>
      </c>
      <c r="B36" s="119" t="s">
        <v>397</v>
      </c>
      <c r="C36" s="95"/>
      <c r="D36" s="106"/>
      <c r="E36" s="106"/>
      <c r="F36" s="106"/>
      <c r="G36" s="106"/>
    </row>
    <row r="37" spans="1:7" ht="16.899999999999999" customHeight="1" x14ac:dyDescent="0.2">
      <c r="A37" s="119"/>
      <c r="B37" s="119" t="s">
        <v>396</v>
      </c>
      <c r="C37" s="95"/>
      <c r="D37" s="106"/>
      <c r="E37" s="106"/>
      <c r="F37" s="106"/>
      <c r="G37" s="106"/>
    </row>
    <row r="38" spans="1:7" ht="16.899999999999999" customHeight="1" x14ac:dyDescent="0.2">
      <c r="A38" s="119"/>
      <c r="B38" s="119" t="s">
        <v>398</v>
      </c>
      <c r="C38" s="95"/>
      <c r="D38" s="95"/>
      <c r="E38" s="95"/>
      <c r="F38" s="95"/>
      <c r="G38" s="95"/>
    </row>
    <row r="39" spans="1:7" ht="16.899999999999999" customHeight="1" x14ac:dyDescent="0.2">
      <c r="A39" s="119"/>
      <c r="B39" s="119" t="s">
        <v>204</v>
      </c>
      <c r="C39" s="95"/>
      <c r="D39" s="106"/>
      <c r="E39" s="106"/>
      <c r="F39" s="106"/>
      <c r="G39" s="106"/>
    </row>
    <row r="40" spans="1:7" ht="16.899999999999999" customHeight="1" x14ac:dyDescent="0.2">
      <c r="A40" s="119"/>
      <c r="B40" s="119" t="s">
        <v>205</v>
      </c>
      <c r="C40" s="95"/>
      <c r="D40" s="106"/>
      <c r="E40" s="106"/>
      <c r="F40" s="106"/>
      <c r="G40" s="106"/>
    </row>
    <row r="41" spans="1:7" ht="16.899999999999999" customHeight="1" x14ac:dyDescent="0.2">
      <c r="A41" s="119"/>
      <c r="B41" s="119" t="s">
        <v>399</v>
      </c>
      <c r="C41" s="95"/>
      <c r="D41" s="106"/>
      <c r="E41" s="106"/>
      <c r="F41" s="106"/>
      <c r="G41" s="106"/>
    </row>
    <row r="42" spans="1:7" ht="16.899999999999999" customHeight="1" x14ac:dyDescent="0.2">
      <c r="A42" s="119">
        <v>43103</v>
      </c>
      <c r="B42" s="119" t="s">
        <v>397</v>
      </c>
      <c r="C42" s="95"/>
      <c r="D42" s="106"/>
      <c r="E42" s="106"/>
      <c r="F42" s="106"/>
      <c r="G42" s="106"/>
    </row>
    <row r="43" spans="1:7" ht="16.899999999999999" customHeight="1" x14ac:dyDescent="0.2">
      <c r="A43" s="119"/>
      <c r="B43" s="119" t="s">
        <v>396</v>
      </c>
      <c r="C43" s="95"/>
      <c r="D43" s="106"/>
      <c r="E43" s="106"/>
      <c r="F43" s="106"/>
      <c r="G43" s="106"/>
    </row>
    <row r="44" spans="1:7" ht="16.899999999999999" customHeight="1" x14ac:dyDescent="0.2">
      <c r="A44" s="119"/>
      <c r="B44" s="119" t="s">
        <v>398</v>
      </c>
      <c r="C44" s="95"/>
      <c r="D44" s="95"/>
      <c r="E44" s="95"/>
      <c r="F44" s="95"/>
      <c r="G44" s="95"/>
    </row>
    <row r="45" spans="1:7" ht="16.899999999999999" customHeight="1" x14ac:dyDescent="0.2">
      <c r="A45" s="119"/>
      <c r="B45" s="119" t="s">
        <v>204</v>
      </c>
      <c r="C45" s="95"/>
      <c r="D45" s="106"/>
      <c r="E45" s="106"/>
      <c r="F45" s="106"/>
      <c r="G45" s="106"/>
    </row>
    <row r="46" spans="1:7" ht="16.899999999999999" customHeight="1" x14ac:dyDescent="0.2">
      <c r="A46" s="119"/>
      <c r="B46" s="119" t="s">
        <v>205</v>
      </c>
      <c r="C46" s="95"/>
      <c r="D46" s="106"/>
      <c r="E46" s="106"/>
      <c r="F46" s="106"/>
      <c r="G46" s="106"/>
    </row>
    <row r="47" spans="1:7" ht="16.899999999999999" customHeight="1" x14ac:dyDescent="0.2">
      <c r="A47" s="119"/>
      <c r="B47" s="119" t="s">
        <v>399</v>
      </c>
      <c r="C47" s="95"/>
      <c r="D47" s="106"/>
      <c r="E47" s="106"/>
      <c r="F47" s="106"/>
      <c r="G47" s="106"/>
    </row>
    <row r="48" spans="1:7" ht="16.899999999999999" customHeight="1" x14ac:dyDescent="0.2">
      <c r="A48" s="119">
        <v>43134</v>
      </c>
      <c r="B48" s="119" t="s">
        <v>397</v>
      </c>
      <c r="C48" s="95"/>
      <c r="D48" s="106"/>
      <c r="E48" s="106"/>
      <c r="F48" s="106"/>
      <c r="G48" s="106"/>
    </row>
    <row r="49" spans="1:7" ht="16.899999999999999" customHeight="1" x14ac:dyDescent="0.2">
      <c r="A49" s="119"/>
      <c r="B49" s="119" t="s">
        <v>396</v>
      </c>
      <c r="C49" s="95"/>
      <c r="D49" s="106"/>
      <c r="E49" s="106"/>
      <c r="F49" s="106"/>
      <c r="G49" s="106"/>
    </row>
    <row r="50" spans="1:7" ht="16.899999999999999" customHeight="1" x14ac:dyDescent="0.2">
      <c r="A50" s="119"/>
      <c r="B50" s="119" t="s">
        <v>398</v>
      </c>
      <c r="C50" s="95"/>
      <c r="D50" s="95"/>
      <c r="E50" s="95"/>
      <c r="F50" s="95"/>
      <c r="G50" s="95"/>
    </row>
    <row r="51" spans="1:7" ht="16.899999999999999" customHeight="1" x14ac:dyDescent="0.2">
      <c r="A51" s="119"/>
      <c r="B51" s="119" t="s">
        <v>204</v>
      </c>
      <c r="C51" s="95"/>
      <c r="D51" s="106"/>
      <c r="E51" s="106"/>
      <c r="F51" s="106"/>
      <c r="G51" s="106"/>
    </row>
    <row r="52" spans="1:7" ht="16.899999999999999" customHeight="1" x14ac:dyDescent="0.2">
      <c r="A52" s="119"/>
      <c r="B52" s="119" t="s">
        <v>205</v>
      </c>
      <c r="C52" s="95"/>
      <c r="D52" s="106"/>
      <c r="E52" s="106"/>
      <c r="F52" s="106"/>
      <c r="G52" s="106"/>
    </row>
    <row r="53" spans="1:7" ht="16.899999999999999" customHeight="1" x14ac:dyDescent="0.2">
      <c r="A53" s="119"/>
      <c r="B53" s="119" t="s">
        <v>399</v>
      </c>
      <c r="C53" s="95"/>
      <c r="D53" s="106"/>
      <c r="E53" s="106"/>
      <c r="F53" s="106"/>
      <c r="G53" s="106"/>
    </row>
    <row r="54" spans="1:7" ht="16.899999999999999" customHeight="1" x14ac:dyDescent="0.2">
      <c r="A54" s="119">
        <v>43165</v>
      </c>
      <c r="B54" s="119" t="s">
        <v>397</v>
      </c>
      <c r="C54" s="95"/>
      <c r="D54" s="106"/>
      <c r="E54" s="106"/>
      <c r="F54" s="106"/>
      <c r="G54" s="106"/>
    </row>
    <row r="55" spans="1:7" ht="16.899999999999999" customHeight="1" x14ac:dyDescent="0.2">
      <c r="A55" s="119"/>
      <c r="B55" s="119" t="s">
        <v>396</v>
      </c>
      <c r="C55" s="95"/>
      <c r="D55" s="106"/>
      <c r="E55" s="106"/>
      <c r="F55" s="106"/>
      <c r="G55" s="106"/>
    </row>
    <row r="56" spans="1:7" ht="16.899999999999999" customHeight="1" x14ac:dyDescent="0.2">
      <c r="A56" s="119"/>
      <c r="B56" s="119" t="s">
        <v>398</v>
      </c>
      <c r="C56" s="95"/>
      <c r="D56" s="95"/>
      <c r="E56" s="95"/>
      <c r="F56" s="95"/>
      <c r="G56" s="95"/>
    </row>
    <row r="57" spans="1:7" ht="16.899999999999999" customHeight="1" x14ac:dyDescent="0.2">
      <c r="A57" s="119"/>
      <c r="B57" s="119" t="s">
        <v>204</v>
      </c>
      <c r="C57" s="95"/>
      <c r="D57" s="106"/>
      <c r="E57" s="106"/>
      <c r="F57" s="106"/>
      <c r="G57" s="106"/>
    </row>
    <row r="58" spans="1:7" ht="16.899999999999999" customHeight="1" x14ac:dyDescent="0.2">
      <c r="A58" s="119"/>
      <c r="B58" s="119" t="s">
        <v>205</v>
      </c>
      <c r="C58" s="95"/>
      <c r="D58" s="106"/>
      <c r="E58" s="106"/>
      <c r="F58" s="106"/>
      <c r="G58" s="106"/>
    </row>
    <row r="59" spans="1:7" ht="16.899999999999999" customHeight="1" x14ac:dyDescent="0.2">
      <c r="A59" s="119"/>
      <c r="B59" s="119" t="s">
        <v>399</v>
      </c>
      <c r="C59" s="95"/>
      <c r="D59" s="106"/>
      <c r="E59" s="106"/>
      <c r="F59" s="106"/>
      <c r="G59" s="106"/>
    </row>
    <row r="60" spans="1:7" ht="18" customHeight="1" x14ac:dyDescent="0.2">
      <c r="A60" s="120" t="s">
        <v>359</v>
      </c>
      <c r="B60" s="121"/>
      <c r="C60" s="122">
        <f>SUM(C6:C59)</f>
        <v>0</v>
      </c>
      <c r="D60" s="122">
        <f t="shared" ref="D60:G60" si="1">SUM(D6:D59)</f>
        <v>0</v>
      </c>
      <c r="E60" s="122">
        <f t="shared" si="1"/>
        <v>0</v>
      </c>
      <c r="F60" s="122">
        <f t="shared" si="1"/>
        <v>0</v>
      </c>
      <c r="G60" s="122">
        <f t="shared" si="1"/>
        <v>0</v>
      </c>
    </row>
    <row r="61" spans="1:7" ht="13.15" customHeight="1" x14ac:dyDescent="0.2"/>
    <row r="62" spans="1:7" ht="13.15" customHeight="1" x14ac:dyDescent="0.2">
      <c r="A62" s="92" t="s">
        <v>402</v>
      </c>
    </row>
    <row r="63" spans="1:7" s="97" customFormat="1" ht="20.25" x14ac:dyDescent="0.2">
      <c r="A63" s="241" t="s">
        <v>490</v>
      </c>
      <c r="B63" s="241"/>
      <c r="C63" s="241"/>
      <c r="D63" s="241"/>
      <c r="E63" s="241"/>
      <c r="F63" s="241"/>
      <c r="G63" s="241"/>
    </row>
    <row r="64" spans="1:7"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sheetData>
  <sheetProtection password="F5CD" sheet="1" objects="1" scenarios="1"/>
  <mergeCells count="6">
    <mergeCell ref="A63:G63"/>
    <mergeCell ref="A1:G1"/>
    <mergeCell ref="A3:A4"/>
    <mergeCell ref="B3:B4"/>
    <mergeCell ref="C3:C4"/>
    <mergeCell ref="D3:G3"/>
  </mergeCells>
  <dataValidations count="1">
    <dataValidation type="custom" showInputMessage="1" showErrorMessage="1" sqref="D6:G7 D9:G13 D15:G19 D21:G25 D27:G31 D33:G37 D39:G43 D45:G49 D51:G55 D57:G59">
      <formula1>"&lt;&gt;"</formula1>
    </dataValidation>
  </dataValidations>
  <hyperlinks>
    <hyperlink ref="G2" r:id="rId1" location="GSTR9!A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election activeCell="A20" sqref="A20:G20"/>
    </sheetView>
  </sheetViews>
  <sheetFormatPr defaultColWidth="8.83203125" defaultRowHeight="15.75" x14ac:dyDescent="0.2"/>
  <cols>
    <col min="1" max="1" width="10.1640625" style="92" customWidth="1"/>
    <col min="2" max="2" width="29" style="92" customWidth="1"/>
    <col min="3" max="7" width="18" style="92" customWidth="1"/>
    <col min="8" max="16384" width="8.83203125" style="92"/>
  </cols>
  <sheetData>
    <row r="1" spans="1:8" s="97" customFormat="1" ht="20.25" x14ac:dyDescent="0.2">
      <c r="A1" s="241" t="s">
        <v>490</v>
      </c>
      <c r="B1" s="241"/>
      <c r="C1" s="241"/>
      <c r="D1" s="241"/>
      <c r="E1" s="241"/>
      <c r="F1" s="241"/>
      <c r="G1" s="241"/>
    </row>
    <row r="2" spans="1:8" x14ac:dyDescent="0.2">
      <c r="A2" s="113" t="s">
        <v>407</v>
      </c>
      <c r="B2" s="113"/>
      <c r="G2" s="116" t="s">
        <v>361</v>
      </c>
    </row>
    <row r="3" spans="1:8" s="93" customFormat="1" x14ac:dyDescent="0.2">
      <c r="A3" s="246" t="s">
        <v>351</v>
      </c>
      <c r="B3" s="247" t="s">
        <v>355</v>
      </c>
      <c r="C3" s="246" t="s">
        <v>222</v>
      </c>
      <c r="D3" s="246" t="s">
        <v>389</v>
      </c>
      <c r="E3" s="246"/>
      <c r="F3" s="246"/>
      <c r="G3" s="246"/>
    </row>
    <row r="4" spans="1:8" s="93" customFormat="1" x14ac:dyDescent="0.2">
      <c r="A4" s="246"/>
      <c r="B4" s="247"/>
      <c r="C4" s="248"/>
      <c r="D4" s="124" t="s">
        <v>352</v>
      </c>
      <c r="E4" s="124" t="s">
        <v>353</v>
      </c>
      <c r="F4" s="124" t="s">
        <v>354</v>
      </c>
      <c r="G4" s="124" t="s">
        <v>225</v>
      </c>
    </row>
    <row r="5" spans="1:8" s="94" customFormat="1" ht="15" x14ac:dyDescent="0.2">
      <c r="A5" s="118">
        <v>1</v>
      </c>
      <c r="B5" s="118">
        <f t="shared" ref="B5:G5" si="0">A5+1</f>
        <v>2</v>
      </c>
      <c r="C5" s="118">
        <f t="shared" si="0"/>
        <v>3</v>
      </c>
      <c r="D5" s="118">
        <f t="shared" si="0"/>
        <v>4</v>
      </c>
      <c r="E5" s="118">
        <f t="shared" si="0"/>
        <v>5</v>
      </c>
      <c r="F5" s="118">
        <f t="shared" si="0"/>
        <v>6</v>
      </c>
      <c r="G5" s="118">
        <f t="shared" si="0"/>
        <v>7</v>
      </c>
    </row>
    <row r="6" spans="1:8" x14ac:dyDescent="0.2">
      <c r="A6" s="119">
        <v>42917</v>
      </c>
      <c r="B6" s="119" t="s">
        <v>403</v>
      </c>
      <c r="C6" s="95">
        <f>SUM('6B'!D6:D8)+SUM('6C'!D6:D8)+SUM('6D'!D6:D8)+SUM('6E'!D6:D7)+'6F'!D6+'6G'!D6</f>
        <v>0</v>
      </c>
      <c r="D6" s="95">
        <f>SUM('6B'!E6:E8)+SUM('6C'!E6:E8)+SUM('6D'!E6:E8)+SUM('6E'!E6:E7)+'6F'!E6+'6G'!E6</f>
        <v>0</v>
      </c>
      <c r="E6" s="95">
        <f>SUM('6B'!F6:F8)+SUM('6C'!F6:F8)+SUM('6D'!F6:F8)+SUM('6E'!F6:F7)+'6F'!F6+'6G'!F6</f>
        <v>0</v>
      </c>
      <c r="F6" s="95">
        <f>SUM('6B'!G6:G8)+SUM('6C'!G6:G8)+SUM('6D'!G6:G8)+SUM('6E'!G6:G7)+'6F'!G6+'6G'!G6</f>
        <v>0</v>
      </c>
      <c r="G6" s="95">
        <f>SUM('6B'!H6:H8)+SUM('6C'!H6:H8)+SUM('6D'!H6:H8)+SUM('6E'!H6:H7)+'6F'!H6+'6G'!H6</f>
        <v>0</v>
      </c>
      <c r="H6" s="92" t="s">
        <v>502</v>
      </c>
    </row>
    <row r="7" spans="1:8" x14ac:dyDescent="0.2">
      <c r="A7" s="119">
        <v>42948</v>
      </c>
      <c r="B7" s="119" t="s">
        <v>403</v>
      </c>
      <c r="C7" s="95">
        <f>SUM('6B'!D9:D11)+SUM('6C'!D9:D11)+SUM('6D'!D9:D11)+SUM('6E'!D8:D9)+'6F'!D7+'6G'!D7</f>
        <v>0</v>
      </c>
      <c r="D7" s="95">
        <f>SUM('6B'!E9:E11)+SUM('6C'!E9:E11)+SUM('6D'!E9:E11)+SUM('6E'!E8:E9)+'6F'!E7+'6G'!E7</f>
        <v>0</v>
      </c>
      <c r="E7" s="95">
        <f>SUM('6B'!F9:F11)+SUM('6C'!F9:F11)+SUM('6D'!F9:F11)+SUM('6E'!F8:F9)+'6F'!F7+'6G'!F7</f>
        <v>0</v>
      </c>
      <c r="F7" s="95">
        <f>SUM('6B'!G9:G11)+SUM('6C'!G9:G11)+SUM('6D'!G9:G11)+SUM('6E'!G8:G9)+'6F'!G7+'6G'!G7</f>
        <v>0</v>
      </c>
      <c r="G7" s="95">
        <f>SUM('6B'!H9:H11)+SUM('6C'!H9:H11)+SUM('6D'!H9:H11)+SUM('6E'!H8:H9)+'6F'!H7+'6G'!H7</f>
        <v>0</v>
      </c>
      <c r="H7" s="92" t="s">
        <v>502</v>
      </c>
    </row>
    <row r="8" spans="1:8" x14ac:dyDescent="0.2">
      <c r="A8" s="119">
        <v>42979</v>
      </c>
      <c r="B8" s="119" t="s">
        <v>403</v>
      </c>
      <c r="C8" s="95">
        <f>SUM('6B'!D12:D14)+SUM('6C'!D12:D14)+SUM('6D'!D12:D14)+SUM('6E'!D10:D11)+'6F'!D8+'6G'!D8</f>
        <v>0</v>
      </c>
      <c r="D8" s="95">
        <f>SUM('6B'!E12:E14)+SUM('6C'!E12:E14)+SUM('6D'!E12:E14)+SUM('6E'!E10:E11)+'6F'!E8+'6G'!E8</f>
        <v>0</v>
      </c>
      <c r="E8" s="95">
        <f>SUM('6B'!F12:F14)+SUM('6C'!F12:F14)+SUM('6D'!F12:F14)+SUM('6E'!F10:F11)+'6F'!F8+'6G'!F8</f>
        <v>0</v>
      </c>
      <c r="F8" s="95">
        <f>SUM('6B'!G12:G14)+SUM('6C'!G12:G14)+SUM('6D'!G12:G14)+SUM('6E'!G10:G11)+'6F'!G8+'6G'!G8</f>
        <v>0</v>
      </c>
      <c r="G8" s="95">
        <f>SUM('6B'!H12:H14)+SUM('6C'!H12:H14)+SUM('6D'!H12:H14)+SUM('6E'!H10:H11)+'6F'!H8+'6G'!H8</f>
        <v>0</v>
      </c>
      <c r="H8" s="92" t="s">
        <v>502</v>
      </c>
    </row>
    <row r="9" spans="1:8" x14ac:dyDescent="0.2">
      <c r="A9" s="119">
        <v>43010</v>
      </c>
      <c r="B9" s="119" t="s">
        <v>403</v>
      </c>
      <c r="C9" s="95">
        <f>SUM('6B'!D15:D17)+SUM('6C'!D15:D17)+SUM('6D'!D15:D17)+SUM('6E'!D12:D13)+'6F'!D9+'6G'!D9</f>
        <v>0</v>
      </c>
      <c r="D9" s="95">
        <f>SUM('6B'!E15:E17)+SUM('6C'!E15:E17)+SUM('6D'!E15:E17)+SUM('6E'!E12:E13)+'6F'!E9+'6G'!E9</f>
        <v>0</v>
      </c>
      <c r="E9" s="95">
        <f>SUM('6B'!F15:F17)+SUM('6C'!F15:F17)+SUM('6D'!F15:F17)+SUM('6E'!F12:F13)+'6F'!F9+'6G'!F9</f>
        <v>0</v>
      </c>
      <c r="F9" s="95">
        <f>SUM('6B'!G15:G17)+SUM('6C'!G15:G17)+SUM('6D'!G15:G17)+SUM('6E'!G12:G13)+'6F'!G9+'6G'!G9</f>
        <v>0</v>
      </c>
      <c r="G9" s="95">
        <f>SUM('6B'!H15:H17)+SUM('6C'!H15:H17)+SUM('6D'!H15:H17)+SUM('6E'!H12:H13)+'6F'!H9+'6G'!H9</f>
        <v>0</v>
      </c>
      <c r="H9" s="92" t="s">
        <v>502</v>
      </c>
    </row>
    <row r="10" spans="1:8" x14ac:dyDescent="0.2">
      <c r="A10" s="119">
        <v>43041</v>
      </c>
      <c r="B10" s="119" t="s">
        <v>403</v>
      </c>
      <c r="C10" s="95">
        <f>SUM('6B'!D18:D20)+SUM('6C'!D18:D20)+SUM('6D'!D18:D20)+SUM('6E'!D14:D15)+'6F'!D10+'6G'!D10</f>
        <v>0</v>
      </c>
      <c r="D10" s="95">
        <f>SUM('6B'!E18:E20)+SUM('6C'!E18:E20)+SUM('6D'!E18:E20)+SUM('6E'!E14:E15)+'6F'!E10+'6G'!E10</f>
        <v>0</v>
      </c>
      <c r="E10" s="95">
        <f>SUM('6B'!F18:F20)+SUM('6C'!F18:F20)+SUM('6D'!F18:F20)+SUM('6E'!F14:F15)+'6F'!F10+'6G'!F10</f>
        <v>0</v>
      </c>
      <c r="F10" s="95">
        <f>SUM('6B'!G18:G20)+SUM('6C'!G18:G20)+SUM('6D'!G18:G20)+SUM('6E'!G14:G15)+'6F'!G10+'6G'!G10</f>
        <v>0</v>
      </c>
      <c r="G10" s="95">
        <f>SUM('6B'!H18:H20)+SUM('6C'!H18:H20)+SUM('6D'!H18:H20)+SUM('6E'!H14:H15)+'6F'!H10+'6G'!H10</f>
        <v>0</v>
      </c>
      <c r="H10" s="92" t="s">
        <v>502</v>
      </c>
    </row>
    <row r="11" spans="1:8" x14ac:dyDescent="0.2">
      <c r="A11" s="119">
        <v>43072</v>
      </c>
      <c r="B11" s="119" t="s">
        <v>403</v>
      </c>
      <c r="C11" s="95">
        <f>SUM('6B'!D21:D23)+SUM('6C'!D21:D23)+SUM('6D'!D21:D23)+SUM('6E'!D16:D17)+'6F'!D11+'6G'!D11</f>
        <v>0</v>
      </c>
      <c r="D11" s="95">
        <f>SUM('6B'!E21:E23)+SUM('6C'!E21:E23)+SUM('6D'!E21:E23)+SUM('6E'!E16:E17)+'6F'!E11+'6G'!E11</f>
        <v>0</v>
      </c>
      <c r="E11" s="95">
        <f>SUM('6B'!F21:F23)+SUM('6C'!F21:F23)+SUM('6D'!F21:F23)+SUM('6E'!F16:F17)+'6F'!F11+'6G'!F11</f>
        <v>0</v>
      </c>
      <c r="F11" s="95">
        <f>SUM('6B'!G21:G23)+SUM('6C'!G21:G23)+SUM('6D'!G21:G23)+SUM('6E'!G16:G17)+'6F'!G11+'6G'!G11</f>
        <v>0</v>
      </c>
      <c r="G11" s="95">
        <f>SUM('6B'!H21:H23)+SUM('6C'!H21:H23)+SUM('6D'!H21:H23)+SUM('6E'!H16:H17)+'6F'!H11+'6G'!H11</f>
        <v>0</v>
      </c>
      <c r="H11" s="92" t="s">
        <v>502</v>
      </c>
    </row>
    <row r="12" spans="1:8" x14ac:dyDescent="0.2">
      <c r="A12" s="119">
        <v>43103</v>
      </c>
      <c r="B12" s="119" t="s">
        <v>403</v>
      </c>
      <c r="C12" s="95">
        <f>SUM('6B'!D24:D26)+SUM('6C'!D24:D26)+SUM('6D'!D24:D26)+SUM('6E'!D18:D19)+'6F'!D12+'6G'!D12</f>
        <v>0</v>
      </c>
      <c r="D12" s="95">
        <f>SUM('6B'!E24:E26)+SUM('6C'!E24:E26)+SUM('6D'!E24:E26)+SUM('6E'!E18:E19)+'6F'!E12+'6G'!E12</f>
        <v>0</v>
      </c>
      <c r="E12" s="95">
        <f>SUM('6B'!F24:F26)+SUM('6C'!F24:F26)+SUM('6D'!F24:F26)+SUM('6E'!F18:F19)+'6F'!F12+'6G'!F12</f>
        <v>0</v>
      </c>
      <c r="F12" s="95">
        <f>SUM('6B'!G24:G26)+SUM('6C'!G24:G26)+SUM('6D'!G24:G26)+SUM('6E'!G18:G19)+'6F'!G12+'6G'!G12</f>
        <v>0</v>
      </c>
      <c r="G12" s="95">
        <f>SUM('6B'!H24:H26)+SUM('6C'!H24:H26)+SUM('6D'!H24:H26)+SUM('6E'!H18:H19)+'6F'!H12+'6G'!H12</f>
        <v>0</v>
      </c>
      <c r="H12" s="92" t="s">
        <v>502</v>
      </c>
    </row>
    <row r="13" spans="1:8" x14ac:dyDescent="0.2">
      <c r="A13" s="119">
        <v>43134</v>
      </c>
      <c r="B13" s="119" t="s">
        <v>403</v>
      </c>
      <c r="C13" s="95">
        <f>SUM('6B'!D27:D29)+SUM('6C'!D27:D29)+SUM('6D'!D27:D29)+SUM('6E'!D20:D21)+'6F'!D13+'6G'!D13</f>
        <v>0</v>
      </c>
      <c r="D13" s="95">
        <f>SUM('6B'!E27:E29)+SUM('6C'!E27:E29)+SUM('6D'!E27:E29)+SUM('6E'!E20:E21)+'6F'!E13+'6G'!E13</f>
        <v>0</v>
      </c>
      <c r="E13" s="95">
        <f>SUM('6B'!F27:F29)+SUM('6C'!F27:F29)+SUM('6D'!F27:F29)+SUM('6E'!F20:F21)+'6F'!F13+'6G'!F13</f>
        <v>0</v>
      </c>
      <c r="F13" s="95">
        <f>SUM('6B'!G27:G29)+SUM('6C'!G27:G29)+SUM('6D'!G27:G29)+SUM('6E'!G20:G21)+'6F'!G13+'6G'!G13</f>
        <v>0</v>
      </c>
      <c r="G13" s="95">
        <f>SUM('6B'!H27:H29)+SUM('6C'!H27:H29)+SUM('6D'!H27:H29)+SUM('6E'!H20:H21)+'6F'!H13+'6G'!H13</f>
        <v>0</v>
      </c>
      <c r="H13" s="92" t="s">
        <v>502</v>
      </c>
    </row>
    <row r="14" spans="1:8" x14ac:dyDescent="0.2">
      <c r="A14" s="119">
        <v>43165</v>
      </c>
      <c r="B14" s="119" t="s">
        <v>403</v>
      </c>
      <c r="C14" s="95">
        <f>SUM('6B'!D30:D32)+SUM('6C'!D30:D32)+SUM('6D'!D30:D32)+SUM('6E'!D22:D23)+'6F'!D14+'6G'!D14</f>
        <v>0</v>
      </c>
      <c r="D14" s="95">
        <f>SUM('6B'!E30:E32)+SUM('6C'!E30:E32)+SUM('6D'!E30:E32)+SUM('6E'!E22:E23)+'6F'!E14+'6G'!E14</f>
        <v>0</v>
      </c>
      <c r="E14" s="95">
        <f>SUM('6B'!F30:F32)+SUM('6C'!F30:F32)+SUM('6D'!F30:F32)+SUM('6E'!F22:F23)+'6F'!F14+'6G'!F14</f>
        <v>0</v>
      </c>
      <c r="F14" s="95">
        <f>SUM('6B'!G30:G32)+SUM('6C'!G30:G32)+SUM('6D'!G30:G32)+SUM('6E'!G22:G23)+'6F'!G14+'6G'!G14</f>
        <v>0</v>
      </c>
      <c r="G14" s="95">
        <f>SUM('6B'!H30:H32)+SUM('6C'!H30:H32)+SUM('6D'!H30:H32)+SUM('6E'!H22:H23)+'6F'!H14+'6G'!H14</f>
        <v>0</v>
      </c>
      <c r="H14" s="92" t="s">
        <v>502</v>
      </c>
    </row>
    <row r="15" spans="1:8" x14ac:dyDescent="0.2">
      <c r="A15" s="120" t="s">
        <v>359</v>
      </c>
      <c r="B15" s="121"/>
      <c r="C15" s="122">
        <f>SUM(C6:C14)</f>
        <v>0</v>
      </c>
      <c r="D15" s="122">
        <f t="shared" ref="D15:G15" si="1">SUM(D6:D14)</f>
        <v>0</v>
      </c>
      <c r="E15" s="122">
        <f t="shared" si="1"/>
        <v>0</v>
      </c>
      <c r="F15" s="122">
        <f t="shared" si="1"/>
        <v>0</v>
      </c>
      <c r="G15" s="122">
        <f t="shared" si="1"/>
        <v>0</v>
      </c>
    </row>
    <row r="16" spans="1:8" x14ac:dyDescent="0.2">
      <c r="A16" s="121" t="s">
        <v>405</v>
      </c>
      <c r="B16" s="121"/>
      <c r="C16" s="131"/>
      <c r="D16" s="131"/>
      <c r="E16" s="131"/>
      <c r="F16" s="131"/>
      <c r="G16" s="131"/>
    </row>
    <row r="17" spans="1:7" x14ac:dyDescent="0.2">
      <c r="A17" s="120" t="s">
        <v>404</v>
      </c>
      <c r="B17" s="121"/>
      <c r="C17" s="122">
        <f>C15-C16</f>
        <v>0</v>
      </c>
      <c r="D17" s="122">
        <f t="shared" ref="D17:G17" si="2">D15-D16</f>
        <v>0</v>
      </c>
      <c r="E17" s="122">
        <f t="shared" si="2"/>
        <v>0</v>
      </c>
      <c r="F17" s="122">
        <f t="shared" si="2"/>
        <v>0</v>
      </c>
      <c r="G17" s="122">
        <f t="shared" si="2"/>
        <v>0</v>
      </c>
    </row>
    <row r="18" spans="1:7" x14ac:dyDescent="0.2">
      <c r="A18" s="113"/>
      <c r="C18" s="132"/>
      <c r="D18" s="132"/>
      <c r="E18" s="132"/>
      <c r="F18" s="132"/>
      <c r="G18" s="132"/>
    </row>
    <row r="19" spans="1:7" x14ac:dyDescent="0.2">
      <c r="A19" s="92" t="s">
        <v>406</v>
      </c>
    </row>
    <row r="20" spans="1:7" s="97" customFormat="1" ht="20.25" x14ac:dyDescent="0.2">
      <c r="A20" s="241" t="s">
        <v>490</v>
      </c>
      <c r="B20" s="241"/>
      <c r="C20" s="241"/>
      <c r="D20" s="241"/>
      <c r="E20" s="241"/>
      <c r="F20" s="241"/>
      <c r="G20" s="241"/>
    </row>
  </sheetData>
  <sheetProtection password="F5CD" sheet="1" objects="1" scenarios="1"/>
  <mergeCells count="6">
    <mergeCell ref="A20:G20"/>
    <mergeCell ref="A1:G1"/>
    <mergeCell ref="A3:A4"/>
    <mergeCell ref="B3:B4"/>
    <mergeCell ref="C3:C4"/>
    <mergeCell ref="D3:G3"/>
  </mergeCells>
  <hyperlinks>
    <hyperlink ref="G2" r:id="rId1" location="GSTR9!A1"/>
  </hyperlinks>
  <pageMargins left="0.7" right="0.7" top="0.75" bottom="0.75" header="0.3" footer="0.3"/>
  <pageSetup orientation="portrait" horizontalDpi="300" verticalDpi="0" copies="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pane xSplit="3" ySplit="5" topLeftCell="D33" activePane="bottomRight" state="frozen"/>
      <selection pane="topRight" activeCell="D1" sqref="D1"/>
      <selection pane="bottomLeft" activeCell="A6" sqref="A6"/>
      <selection pane="bottomRight" activeCellId="1" sqref="A38:H38 A1:XFD1"/>
    </sheetView>
  </sheetViews>
  <sheetFormatPr defaultColWidth="8.83203125" defaultRowHeight="15.75" x14ac:dyDescent="0.2"/>
  <cols>
    <col min="1" max="1" width="10.83203125" style="92" customWidth="1"/>
    <col min="2" max="2" width="20.1640625" style="92" customWidth="1"/>
    <col min="3" max="3" width="19" style="92" customWidth="1"/>
    <col min="4" max="4" width="23" style="92" customWidth="1"/>
    <col min="5" max="5" width="25.6640625" style="92" customWidth="1"/>
    <col min="6" max="6" width="25.83203125" style="92" customWidth="1"/>
    <col min="7" max="7" width="24" style="92" customWidth="1"/>
    <col min="8" max="8" width="22.83203125" style="92" customWidth="1"/>
    <col min="9" max="9" width="8.83203125" style="92" customWidth="1"/>
    <col min="10" max="16384" width="8.83203125" style="92"/>
  </cols>
  <sheetData>
    <row r="1" spans="1:8" s="97" customFormat="1" ht="20.25" x14ac:dyDescent="0.2">
      <c r="A1" s="241" t="s">
        <v>490</v>
      </c>
      <c r="B1" s="241"/>
      <c r="C1" s="241"/>
      <c r="D1" s="241"/>
      <c r="E1" s="241"/>
      <c r="F1" s="241"/>
      <c r="G1" s="241"/>
      <c r="H1" s="241"/>
    </row>
    <row r="2" spans="1:8" x14ac:dyDescent="0.2">
      <c r="A2" s="113" t="s">
        <v>492</v>
      </c>
      <c r="B2" s="113"/>
      <c r="C2" s="113"/>
      <c r="H2" s="116" t="s">
        <v>361</v>
      </c>
    </row>
    <row r="3" spans="1:8" s="93" customFormat="1" x14ac:dyDescent="0.2">
      <c r="A3" s="246" t="s">
        <v>351</v>
      </c>
      <c r="B3" s="247" t="s">
        <v>355</v>
      </c>
      <c r="C3" s="247" t="s">
        <v>408</v>
      </c>
      <c r="D3" s="246" t="s">
        <v>222</v>
      </c>
      <c r="E3" s="246" t="s">
        <v>389</v>
      </c>
      <c r="F3" s="246"/>
      <c r="G3" s="246"/>
      <c r="H3" s="246"/>
    </row>
    <row r="4" spans="1:8" s="93" customFormat="1" x14ac:dyDescent="0.2">
      <c r="A4" s="246"/>
      <c r="B4" s="247"/>
      <c r="C4" s="247"/>
      <c r="D4" s="248"/>
      <c r="E4" s="124" t="s">
        <v>352</v>
      </c>
      <c r="F4" s="124" t="s">
        <v>353</v>
      </c>
      <c r="G4" s="124" t="s">
        <v>354</v>
      </c>
      <c r="H4" s="124" t="s">
        <v>225</v>
      </c>
    </row>
    <row r="5" spans="1:8" s="94" customFormat="1" ht="15" x14ac:dyDescent="0.2">
      <c r="A5" s="118">
        <v>1</v>
      </c>
      <c r="B5" s="118">
        <f t="shared" ref="B5" si="0">A5+1</f>
        <v>2</v>
      </c>
      <c r="C5" s="118">
        <f>B5+1</f>
        <v>3</v>
      </c>
      <c r="D5" s="118">
        <f t="shared" ref="D5:H5" si="1">C5+1</f>
        <v>4</v>
      </c>
      <c r="E5" s="118">
        <f t="shared" si="1"/>
        <v>5</v>
      </c>
      <c r="F5" s="118">
        <f t="shared" si="1"/>
        <v>6</v>
      </c>
      <c r="G5" s="118">
        <f t="shared" si="1"/>
        <v>7</v>
      </c>
      <c r="H5" s="118">
        <f t="shared" si="1"/>
        <v>8</v>
      </c>
    </row>
    <row r="6" spans="1:8" x14ac:dyDescent="0.2">
      <c r="A6" s="119">
        <v>42917</v>
      </c>
      <c r="B6" s="119" t="s">
        <v>403</v>
      </c>
      <c r="C6" s="119" t="s">
        <v>409</v>
      </c>
      <c r="D6" s="95"/>
      <c r="E6" s="95"/>
      <c r="F6" s="95"/>
      <c r="G6" s="95"/>
      <c r="H6" s="95"/>
    </row>
    <row r="7" spans="1:8" x14ac:dyDescent="0.2">
      <c r="A7" s="119"/>
      <c r="B7" s="119"/>
      <c r="C7" s="119" t="s">
        <v>256</v>
      </c>
      <c r="D7" s="95"/>
      <c r="E7" s="95"/>
      <c r="F7" s="95"/>
      <c r="G7" s="95"/>
      <c r="H7" s="95"/>
    </row>
    <row r="8" spans="1:8" x14ac:dyDescent="0.2">
      <c r="A8" s="119"/>
      <c r="B8" s="119"/>
      <c r="C8" s="119" t="s">
        <v>257</v>
      </c>
      <c r="D8" s="95"/>
      <c r="E8" s="95"/>
      <c r="F8" s="95"/>
      <c r="G8" s="95"/>
      <c r="H8" s="95"/>
    </row>
    <row r="9" spans="1:8" x14ac:dyDescent="0.2">
      <c r="A9" s="119">
        <v>42948</v>
      </c>
      <c r="B9" s="119" t="s">
        <v>403</v>
      </c>
      <c r="C9" s="119" t="s">
        <v>409</v>
      </c>
      <c r="D9" s="95"/>
      <c r="E9" s="95"/>
      <c r="F9" s="95"/>
      <c r="G9" s="95"/>
      <c r="H9" s="95"/>
    </row>
    <row r="10" spans="1:8" x14ac:dyDescent="0.2">
      <c r="A10" s="119"/>
      <c r="B10" s="119"/>
      <c r="C10" s="119" t="s">
        <v>256</v>
      </c>
      <c r="D10" s="95"/>
      <c r="E10" s="95"/>
      <c r="F10" s="95"/>
      <c r="G10" s="95"/>
      <c r="H10" s="95"/>
    </row>
    <row r="11" spans="1:8" x14ac:dyDescent="0.2">
      <c r="A11" s="119"/>
      <c r="B11" s="119"/>
      <c r="C11" s="119" t="s">
        <v>257</v>
      </c>
      <c r="D11" s="95"/>
      <c r="E11" s="95"/>
      <c r="F11" s="95"/>
      <c r="G11" s="95"/>
      <c r="H11" s="95"/>
    </row>
    <row r="12" spans="1:8" x14ac:dyDescent="0.2">
      <c r="A12" s="119">
        <v>42979</v>
      </c>
      <c r="B12" s="119" t="s">
        <v>403</v>
      </c>
      <c r="C12" s="119" t="s">
        <v>409</v>
      </c>
      <c r="D12" s="95"/>
      <c r="E12" s="95"/>
      <c r="F12" s="95"/>
      <c r="G12" s="95"/>
      <c r="H12" s="95"/>
    </row>
    <row r="13" spans="1:8" x14ac:dyDescent="0.2">
      <c r="A13" s="119"/>
      <c r="B13" s="119"/>
      <c r="C13" s="119" t="s">
        <v>256</v>
      </c>
      <c r="D13" s="95"/>
      <c r="E13" s="95"/>
      <c r="F13" s="95"/>
      <c r="G13" s="95"/>
      <c r="H13" s="95"/>
    </row>
    <row r="14" spans="1:8" x14ac:dyDescent="0.2">
      <c r="A14" s="119"/>
      <c r="B14" s="119"/>
      <c r="C14" s="119" t="s">
        <v>257</v>
      </c>
      <c r="D14" s="95"/>
      <c r="E14" s="95"/>
      <c r="F14" s="95"/>
      <c r="G14" s="95"/>
      <c r="H14" s="95"/>
    </row>
    <row r="15" spans="1:8" x14ac:dyDescent="0.2">
      <c r="A15" s="119">
        <v>43010</v>
      </c>
      <c r="B15" s="119" t="s">
        <v>403</v>
      </c>
      <c r="C15" s="119" t="s">
        <v>409</v>
      </c>
      <c r="D15" s="95"/>
      <c r="E15" s="95"/>
      <c r="F15" s="95"/>
      <c r="G15" s="95"/>
      <c r="H15" s="95"/>
    </row>
    <row r="16" spans="1:8" x14ac:dyDescent="0.2">
      <c r="A16" s="119"/>
      <c r="B16" s="119"/>
      <c r="C16" s="119" t="s">
        <v>256</v>
      </c>
      <c r="D16" s="95"/>
      <c r="E16" s="95"/>
      <c r="F16" s="95"/>
      <c r="G16" s="95"/>
      <c r="H16" s="95"/>
    </row>
    <row r="17" spans="1:8" x14ac:dyDescent="0.2">
      <c r="A17" s="119"/>
      <c r="B17" s="119"/>
      <c r="C17" s="119" t="s">
        <v>257</v>
      </c>
      <c r="D17" s="95"/>
      <c r="E17" s="95"/>
      <c r="F17" s="95"/>
      <c r="G17" s="95"/>
      <c r="H17" s="95"/>
    </row>
    <row r="18" spans="1:8" x14ac:dyDescent="0.2">
      <c r="A18" s="119">
        <v>43041</v>
      </c>
      <c r="B18" s="119" t="s">
        <v>403</v>
      </c>
      <c r="C18" s="119" t="s">
        <v>409</v>
      </c>
      <c r="D18" s="95"/>
      <c r="E18" s="95"/>
      <c r="F18" s="95"/>
      <c r="G18" s="95"/>
      <c r="H18" s="95"/>
    </row>
    <row r="19" spans="1:8" x14ac:dyDescent="0.2">
      <c r="A19" s="119"/>
      <c r="B19" s="119"/>
      <c r="C19" s="119" t="s">
        <v>256</v>
      </c>
      <c r="D19" s="95"/>
      <c r="E19" s="95"/>
      <c r="F19" s="95"/>
      <c r="G19" s="95"/>
      <c r="H19" s="95"/>
    </row>
    <row r="20" spans="1:8" x14ac:dyDescent="0.2">
      <c r="A20" s="119"/>
      <c r="B20" s="119"/>
      <c r="C20" s="119" t="s">
        <v>257</v>
      </c>
      <c r="D20" s="95"/>
      <c r="E20" s="95"/>
      <c r="F20" s="95"/>
      <c r="G20" s="95"/>
      <c r="H20" s="95"/>
    </row>
    <row r="21" spans="1:8" x14ac:dyDescent="0.2">
      <c r="A21" s="119">
        <v>43072</v>
      </c>
      <c r="B21" s="119" t="s">
        <v>403</v>
      </c>
      <c r="C21" s="119" t="s">
        <v>409</v>
      </c>
      <c r="D21" s="95"/>
      <c r="E21" s="95"/>
      <c r="F21" s="95"/>
      <c r="G21" s="95"/>
      <c r="H21" s="95"/>
    </row>
    <row r="22" spans="1:8" x14ac:dyDescent="0.2">
      <c r="A22" s="119"/>
      <c r="B22" s="119"/>
      <c r="C22" s="119" t="s">
        <v>256</v>
      </c>
      <c r="D22" s="95"/>
      <c r="E22" s="95"/>
      <c r="F22" s="95"/>
      <c r="G22" s="95"/>
      <c r="H22" s="95"/>
    </row>
    <row r="23" spans="1:8" x14ac:dyDescent="0.2">
      <c r="A23" s="119"/>
      <c r="B23" s="119"/>
      <c r="C23" s="119" t="s">
        <v>257</v>
      </c>
      <c r="D23" s="95"/>
      <c r="E23" s="95"/>
      <c r="F23" s="95"/>
      <c r="G23" s="95"/>
      <c r="H23" s="95"/>
    </row>
    <row r="24" spans="1:8" x14ac:dyDescent="0.2">
      <c r="A24" s="119">
        <v>43103</v>
      </c>
      <c r="B24" s="119" t="s">
        <v>403</v>
      </c>
      <c r="C24" s="119" t="s">
        <v>409</v>
      </c>
      <c r="D24" s="95"/>
      <c r="E24" s="95"/>
      <c r="F24" s="95"/>
      <c r="G24" s="95"/>
      <c r="H24" s="95"/>
    </row>
    <row r="25" spans="1:8" x14ac:dyDescent="0.2">
      <c r="A25" s="119"/>
      <c r="B25" s="119"/>
      <c r="C25" s="119" t="s">
        <v>256</v>
      </c>
      <c r="D25" s="95"/>
      <c r="E25" s="95"/>
      <c r="F25" s="95"/>
      <c r="G25" s="95"/>
      <c r="H25" s="95"/>
    </row>
    <row r="26" spans="1:8" x14ac:dyDescent="0.2">
      <c r="A26" s="119"/>
      <c r="B26" s="119"/>
      <c r="C26" s="119" t="s">
        <v>257</v>
      </c>
      <c r="D26" s="95"/>
      <c r="E26" s="95"/>
      <c r="F26" s="95"/>
      <c r="G26" s="95"/>
      <c r="H26" s="95"/>
    </row>
    <row r="27" spans="1:8" x14ac:dyDescent="0.2">
      <c r="A27" s="119">
        <v>43134</v>
      </c>
      <c r="B27" s="119" t="s">
        <v>403</v>
      </c>
      <c r="C27" s="119" t="s">
        <v>409</v>
      </c>
      <c r="D27" s="95"/>
      <c r="E27" s="95"/>
      <c r="F27" s="95"/>
      <c r="G27" s="95"/>
      <c r="H27" s="95"/>
    </row>
    <row r="28" spans="1:8" x14ac:dyDescent="0.2">
      <c r="A28" s="119"/>
      <c r="B28" s="119"/>
      <c r="C28" s="119" t="s">
        <v>256</v>
      </c>
      <c r="D28" s="95"/>
      <c r="E28" s="95"/>
      <c r="F28" s="95"/>
      <c r="G28" s="95"/>
      <c r="H28" s="95"/>
    </row>
    <row r="29" spans="1:8" x14ac:dyDescent="0.2">
      <c r="A29" s="119"/>
      <c r="B29" s="119"/>
      <c r="C29" s="119" t="s">
        <v>257</v>
      </c>
      <c r="D29" s="95"/>
      <c r="E29" s="95"/>
      <c r="F29" s="95"/>
      <c r="G29" s="95"/>
      <c r="H29" s="95"/>
    </row>
    <row r="30" spans="1:8" x14ac:dyDescent="0.2">
      <c r="A30" s="119">
        <v>43165</v>
      </c>
      <c r="B30" s="119" t="s">
        <v>403</v>
      </c>
      <c r="C30" s="119" t="s">
        <v>409</v>
      </c>
      <c r="D30" s="95"/>
      <c r="E30" s="95"/>
      <c r="F30" s="95"/>
      <c r="G30" s="95"/>
      <c r="H30" s="95"/>
    </row>
    <row r="31" spans="1:8" x14ac:dyDescent="0.2">
      <c r="A31" s="119"/>
      <c r="B31" s="119"/>
      <c r="C31" s="119" t="s">
        <v>256</v>
      </c>
      <c r="D31" s="95"/>
      <c r="E31" s="95"/>
      <c r="F31" s="95"/>
      <c r="G31" s="95"/>
      <c r="H31" s="95"/>
    </row>
    <row r="32" spans="1:8" x14ac:dyDescent="0.2">
      <c r="A32" s="119"/>
      <c r="B32" s="119"/>
      <c r="C32" s="119" t="s">
        <v>257</v>
      </c>
      <c r="D32" s="95"/>
      <c r="E32" s="95"/>
      <c r="F32" s="95"/>
      <c r="G32" s="95"/>
      <c r="H32" s="95"/>
    </row>
    <row r="33" spans="1:8" x14ac:dyDescent="0.2">
      <c r="A33" s="120" t="s">
        <v>359</v>
      </c>
      <c r="B33" s="121"/>
      <c r="C33" s="119" t="s">
        <v>409</v>
      </c>
      <c r="D33" s="122">
        <f>SUMIF($C$6:$C$32,C33,D6:D32)</f>
        <v>0</v>
      </c>
      <c r="E33" s="122">
        <f t="shared" ref="E33:H33" si="2">SUMIF($C$6:$C$32,D33,E6:E32)</f>
        <v>0</v>
      </c>
      <c r="F33" s="122">
        <f t="shared" si="2"/>
        <v>0</v>
      </c>
      <c r="G33" s="122">
        <f t="shared" si="2"/>
        <v>0</v>
      </c>
      <c r="H33" s="122">
        <f t="shared" si="2"/>
        <v>0</v>
      </c>
    </row>
    <row r="34" spans="1:8" x14ac:dyDescent="0.2">
      <c r="A34" s="119"/>
      <c r="B34" s="119"/>
      <c r="C34" s="119" t="s">
        <v>256</v>
      </c>
      <c r="D34" s="122">
        <f ca="1">SUMIF($C$6:$C$32,C34,D7:D32)</f>
        <v>0</v>
      </c>
      <c r="E34" s="122">
        <f t="shared" ref="E34:H34" ca="1" si="3">SUMIF($C$6:$C$32,D34,E7:E32)</f>
        <v>0</v>
      </c>
      <c r="F34" s="122">
        <f t="shared" ca="1" si="3"/>
        <v>0</v>
      </c>
      <c r="G34" s="122">
        <f t="shared" ca="1" si="3"/>
        <v>0</v>
      </c>
      <c r="H34" s="122">
        <f t="shared" ca="1" si="3"/>
        <v>0</v>
      </c>
    </row>
    <row r="35" spans="1:8" x14ac:dyDescent="0.2">
      <c r="A35" s="120"/>
      <c r="B35" s="121"/>
      <c r="C35" s="119" t="s">
        <v>257</v>
      </c>
      <c r="D35" s="122">
        <f ca="1">SUMIF($C$6:$C$32,C35,D8:D32)</f>
        <v>0</v>
      </c>
      <c r="E35" s="122">
        <f t="shared" ref="E35:H35" ca="1" si="4">SUMIF($C$6:$C$32,D35,E8:E32)</f>
        <v>0</v>
      </c>
      <c r="F35" s="122">
        <f t="shared" ca="1" si="4"/>
        <v>0</v>
      </c>
      <c r="G35" s="122">
        <f t="shared" ca="1" si="4"/>
        <v>0</v>
      </c>
      <c r="H35" s="122">
        <f t="shared" ca="1" si="4"/>
        <v>0</v>
      </c>
    </row>
    <row r="36" spans="1:8" x14ac:dyDescent="0.2">
      <c r="A36" s="113"/>
      <c r="D36" s="132"/>
      <c r="E36" s="132"/>
      <c r="F36" s="132"/>
      <c r="G36" s="132"/>
      <c r="H36" s="132"/>
    </row>
    <row r="37" spans="1:8" x14ac:dyDescent="0.2">
      <c r="A37" s="92" t="s">
        <v>410</v>
      </c>
    </row>
    <row r="38" spans="1:8" ht="20.25" x14ac:dyDescent="0.2">
      <c r="A38" s="241" t="s">
        <v>490</v>
      </c>
      <c r="B38" s="241"/>
      <c r="C38" s="241"/>
      <c r="D38" s="241"/>
      <c r="E38" s="241"/>
      <c r="F38" s="241"/>
      <c r="G38" s="241"/>
      <c r="H38" s="241"/>
    </row>
  </sheetData>
  <sheetProtection password="F5CD" sheet="1" objects="1" scenarios="1"/>
  <mergeCells count="7">
    <mergeCell ref="A38:H38"/>
    <mergeCell ref="A1:H1"/>
    <mergeCell ref="A3:A4"/>
    <mergeCell ref="B3:B4"/>
    <mergeCell ref="D3:D4"/>
    <mergeCell ref="E3:H3"/>
    <mergeCell ref="C3:C4"/>
  </mergeCells>
  <hyperlinks>
    <hyperlink ref="H2" r:id="rId1" location="GSTR9!A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pane xSplit="3" ySplit="5" topLeftCell="D27" activePane="bottomRight" state="frozen"/>
      <selection pane="topRight" activeCell="D1" sqref="D1"/>
      <selection pane="bottomLeft" activeCell="A6" sqref="A6"/>
      <selection pane="bottomRight" activeCell="E31" sqref="E31"/>
    </sheetView>
  </sheetViews>
  <sheetFormatPr defaultColWidth="8.83203125" defaultRowHeight="15.75" x14ac:dyDescent="0.2"/>
  <cols>
    <col min="1" max="1" width="12.83203125" style="92" customWidth="1"/>
    <col min="2" max="2" width="20.1640625" style="92" customWidth="1"/>
    <col min="3" max="3" width="18.33203125" style="92" customWidth="1"/>
    <col min="4" max="4" width="22" style="92" customWidth="1"/>
    <col min="5" max="5" width="27.5" style="92" customWidth="1"/>
    <col min="6" max="6" width="28" style="92" customWidth="1"/>
    <col min="7" max="7" width="27.33203125" style="92" customWidth="1"/>
    <col min="8" max="8" width="24.1640625" style="92" customWidth="1"/>
    <col min="9" max="16384" width="8.83203125" style="92"/>
  </cols>
  <sheetData>
    <row r="1" spans="1:8" s="97" customFormat="1" ht="20.25" x14ac:dyDescent="0.2">
      <c r="A1" s="241" t="s">
        <v>490</v>
      </c>
      <c r="B1" s="241"/>
      <c r="C1" s="241"/>
      <c r="D1" s="241"/>
      <c r="E1" s="241"/>
      <c r="F1" s="241"/>
      <c r="G1" s="241"/>
      <c r="H1" s="241"/>
    </row>
    <row r="2" spans="1:8" x14ac:dyDescent="0.2">
      <c r="A2" s="113" t="s">
        <v>493</v>
      </c>
      <c r="B2" s="113"/>
      <c r="C2" s="113"/>
      <c r="H2" s="116" t="s">
        <v>361</v>
      </c>
    </row>
    <row r="3" spans="1:8" s="93" customFormat="1" x14ac:dyDescent="0.2">
      <c r="A3" s="246" t="s">
        <v>351</v>
      </c>
      <c r="B3" s="247" t="s">
        <v>355</v>
      </c>
      <c r="C3" s="247" t="s">
        <v>408</v>
      </c>
      <c r="D3" s="246" t="s">
        <v>222</v>
      </c>
      <c r="E3" s="246" t="s">
        <v>389</v>
      </c>
      <c r="F3" s="246"/>
      <c r="G3" s="246"/>
      <c r="H3" s="246"/>
    </row>
    <row r="4" spans="1:8" s="93" customFormat="1" x14ac:dyDescent="0.2">
      <c r="A4" s="246"/>
      <c r="B4" s="247"/>
      <c r="C4" s="247"/>
      <c r="D4" s="248"/>
      <c r="E4" s="124" t="s">
        <v>352</v>
      </c>
      <c r="F4" s="124" t="s">
        <v>353</v>
      </c>
      <c r="G4" s="124" t="s">
        <v>354</v>
      </c>
      <c r="H4" s="124" t="s">
        <v>225</v>
      </c>
    </row>
    <row r="5" spans="1:8" s="94" customFormat="1" ht="15" x14ac:dyDescent="0.2">
      <c r="A5" s="118">
        <v>1</v>
      </c>
      <c r="B5" s="118">
        <f t="shared" ref="B5" si="0">A5+1</f>
        <v>2</v>
      </c>
      <c r="C5" s="118">
        <f>B5+1</f>
        <v>3</v>
      </c>
      <c r="D5" s="118">
        <f t="shared" ref="D5:H5" si="1">C5+1</f>
        <v>4</v>
      </c>
      <c r="E5" s="118">
        <f t="shared" si="1"/>
        <v>5</v>
      </c>
      <c r="F5" s="118">
        <f t="shared" si="1"/>
        <v>6</v>
      </c>
      <c r="G5" s="118">
        <f t="shared" si="1"/>
        <v>7</v>
      </c>
      <c r="H5" s="118">
        <f t="shared" si="1"/>
        <v>8</v>
      </c>
    </row>
    <row r="6" spans="1:8" x14ac:dyDescent="0.2">
      <c r="A6" s="119">
        <v>42917</v>
      </c>
      <c r="B6" s="119" t="s">
        <v>403</v>
      </c>
      <c r="C6" s="119" t="s">
        <v>409</v>
      </c>
      <c r="D6" s="95"/>
      <c r="E6" s="95"/>
      <c r="F6" s="95"/>
      <c r="G6" s="95"/>
      <c r="H6" s="95"/>
    </row>
    <row r="7" spans="1:8" x14ac:dyDescent="0.2">
      <c r="A7" s="119"/>
      <c r="B7" s="119"/>
      <c r="C7" s="119" t="s">
        <v>256</v>
      </c>
      <c r="D7" s="95"/>
      <c r="E7" s="95"/>
      <c r="F7" s="95"/>
      <c r="G7" s="95"/>
      <c r="H7" s="95"/>
    </row>
    <row r="8" spans="1:8" x14ac:dyDescent="0.2">
      <c r="A8" s="119"/>
      <c r="B8" s="119"/>
      <c r="C8" s="119" t="s">
        <v>257</v>
      </c>
      <c r="D8" s="95"/>
      <c r="E8" s="95"/>
      <c r="F8" s="95"/>
      <c r="G8" s="95"/>
      <c r="H8" s="95"/>
    </row>
    <row r="9" spans="1:8" x14ac:dyDescent="0.2">
      <c r="A9" s="119">
        <v>42948</v>
      </c>
      <c r="B9" s="119" t="s">
        <v>403</v>
      </c>
      <c r="C9" s="119" t="s">
        <v>409</v>
      </c>
      <c r="D9" s="95"/>
      <c r="E9" s="95"/>
      <c r="F9" s="95"/>
      <c r="G9" s="95"/>
      <c r="H9" s="95"/>
    </row>
    <row r="10" spans="1:8" x14ac:dyDescent="0.2">
      <c r="A10" s="119"/>
      <c r="B10" s="119"/>
      <c r="C10" s="119" t="s">
        <v>256</v>
      </c>
      <c r="D10" s="95"/>
      <c r="E10" s="95"/>
      <c r="F10" s="95"/>
      <c r="G10" s="95"/>
      <c r="H10" s="95"/>
    </row>
    <row r="11" spans="1:8" x14ac:dyDescent="0.2">
      <c r="A11" s="119"/>
      <c r="B11" s="119"/>
      <c r="C11" s="119" t="s">
        <v>257</v>
      </c>
      <c r="D11" s="95"/>
      <c r="E11" s="95"/>
      <c r="F11" s="95"/>
      <c r="G11" s="95"/>
      <c r="H11" s="95"/>
    </row>
    <row r="12" spans="1:8" x14ac:dyDescent="0.2">
      <c r="A12" s="119">
        <v>42979</v>
      </c>
      <c r="B12" s="119" t="s">
        <v>403</v>
      </c>
      <c r="C12" s="119" t="s">
        <v>409</v>
      </c>
      <c r="D12" s="95"/>
      <c r="E12" s="95"/>
      <c r="F12" s="95"/>
      <c r="G12" s="95"/>
      <c r="H12" s="95"/>
    </row>
    <row r="13" spans="1:8" x14ac:dyDescent="0.2">
      <c r="A13" s="119"/>
      <c r="B13" s="119"/>
      <c r="C13" s="119" t="s">
        <v>256</v>
      </c>
      <c r="D13" s="95"/>
      <c r="E13" s="95"/>
      <c r="F13" s="95"/>
      <c r="G13" s="95"/>
      <c r="H13" s="95"/>
    </row>
    <row r="14" spans="1:8" x14ac:dyDescent="0.2">
      <c r="A14" s="119"/>
      <c r="B14" s="119"/>
      <c r="C14" s="119" t="s">
        <v>257</v>
      </c>
      <c r="D14" s="95"/>
      <c r="E14" s="95"/>
      <c r="F14" s="95"/>
      <c r="G14" s="95"/>
      <c r="H14" s="95"/>
    </row>
    <row r="15" spans="1:8" x14ac:dyDescent="0.2">
      <c r="A15" s="119">
        <v>43010</v>
      </c>
      <c r="B15" s="119" t="s">
        <v>403</v>
      </c>
      <c r="C15" s="119" t="s">
        <v>409</v>
      </c>
      <c r="D15" s="95"/>
      <c r="E15" s="95"/>
      <c r="F15" s="95"/>
      <c r="G15" s="95"/>
      <c r="H15" s="95"/>
    </row>
    <row r="16" spans="1:8" x14ac:dyDescent="0.2">
      <c r="A16" s="119"/>
      <c r="B16" s="119"/>
      <c r="C16" s="119" t="s">
        <v>256</v>
      </c>
      <c r="D16" s="95"/>
      <c r="E16" s="95"/>
      <c r="F16" s="95"/>
      <c r="G16" s="95"/>
      <c r="H16" s="95"/>
    </row>
    <row r="17" spans="1:8" x14ac:dyDescent="0.2">
      <c r="A17" s="119"/>
      <c r="B17" s="119"/>
      <c r="C17" s="119" t="s">
        <v>257</v>
      </c>
      <c r="D17" s="95"/>
      <c r="E17" s="95"/>
      <c r="F17" s="95"/>
      <c r="G17" s="95"/>
      <c r="H17" s="95"/>
    </row>
    <row r="18" spans="1:8" x14ac:dyDescent="0.2">
      <c r="A18" s="119">
        <v>43041</v>
      </c>
      <c r="B18" s="119" t="s">
        <v>403</v>
      </c>
      <c r="C18" s="119" t="s">
        <v>409</v>
      </c>
      <c r="D18" s="95"/>
      <c r="E18" s="95"/>
      <c r="F18" s="95"/>
      <c r="G18" s="95"/>
      <c r="H18" s="95"/>
    </row>
    <row r="19" spans="1:8" x14ac:dyDescent="0.2">
      <c r="A19" s="119"/>
      <c r="B19" s="119"/>
      <c r="C19" s="119" t="s">
        <v>256</v>
      </c>
      <c r="D19" s="95"/>
      <c r="E19" s="95"/>
      <c r="F19" s="95"/>
      <c r="G19" s="95"/>
      <c r="H19" s="95"/>
    </row>
    <row r="20" spans="1:8" x14ac:dyDescent="0.2">
      <c r="A20" s="119"/>
      <c r="B20" s="119"/>
      <c r="C20" s="119" t="s">
        <v>257</v>
      </c>
      <c r="D20" s="95"/>
      <c r="E20" s="95"/>
      <c r="F20" s="95"/>
      <c r="G20" s="95"/>
      <c r="H20" s="95"/>
    </row>
    <row r="21" spans="1:8" x14ac:dyDescent="0.2">
      <c r="A21" s="119">
        <v>43072</v>
      </c>
      <c r="B21" s="119" t="s">
        <v>403</v>
      </c>
      <c r="C21" s="119" t="s">
        <v>409</v>
      </c>
      <c r="D21" s="95"/>
      <c r="E21" s="95"/>
      <c r="F21" s="95"/>
      <c r="G21" s="95"/>
      <c r="H21" s="95"/>
    </row>
    <row r="22" spans="1:8" x14ac:dyDescent="0.2">
      <c r="A22" s="119"/>
      <c r="B22" s="119"/>
      <c r="C22" s="119" t="s">
        <v>256</v>
      </c>
      <c r="D22" s="95"/>
      <c r="E22" s="95"/>
      <c r="F22" s="95"/>
      <c r="G22" s="95"/>
      <c r="H22" s="95"/>
    </row>
    <row r="23" spans="1:8" x14ac:dyDescent="0.2">
      <c r="A23" s="119"/>
      <c r="B23" s="119"/>
      <c r="C23" s="119" t="s">
        <v>257</v>
      </c>
      <c r="D23" s="95"/>
      <c r="E23" s="95"/>
      <c r="F23" s="95"/>
      <c r="G23" s="95"/>
      <c r="H23" s="95"/>
    </row>
    <row r="24" spans="1:8" x14ac:dyDescent="0.2">
      <c r="A24" s="119">
        <v>43103</v>
      </c>
      <c r="B24" s="119" t="s">
        <v>403</v>
      </c>
      <c r="C24" s="119" t="s">
        <v>409</v>
      </c>
      <c r="D24" s="95"/>
      <c r="E24" s="95"/>
      <c r="F24" s="95"/>
      <c r="G24" s="95"/>
      <c r="H24" s="95"/>
    </row>
    <row r="25" spans="1:8" x14ac:dyDescent="0.2">
      <c r="A25" s="119"/>
      <c r="B25" s="119"/>
      <c r="C25" s="119" t="s">
        <v>256</v>
      </c>
      <c r="D25" s="95"/>
      <c r="E25" s="95"/>
      <c r="F25" s="95"/>
      <c r="G25" s="95"/>
      <c r="H25" s="95"/>
    </row>
    <row r="26" spans="1:8" x14ac:dyDescent="0.2">
      <c r="A26" s="119"/>
      <c r="B26" s="119"/>
      <c r="C26" s="119" t="s">
        <v>257</v>
      </c>
      <c r="D26" s="95"/>
      <c r="E26" s="95"/>
      <c r="F26" s="95"/>
      <c r="G26" s="95"/>
      <c r="H26" s="95"/>
    </row>
    <row r="27" spans="1:8" x14ac:dyDescent="0.2">
      <c r="A27" s="119">
        <v>43134</v>
      </c>
      <c r="B27" s="119" t="s">
        <v>403</v>
      </c>
      <c r="C27" s="119" t="s">
        <v>409</v>
      </c>
      <c r="D27" s="95"/>
      <c r="E27" s="95"/>
      <c r="F27" s="95"/>
      <c r="G27" s="95"/>
      <c r="H27" s="95"/>
    </row>
    <row r="28" spans="1:8" x14ac:dyDescent="0.2">
      <c r="A28" s="119"/>
      <c r="B28" s="119"/>
      <c r="C28" s="119" t="s">
        <v>256</v>
      </c>
      <c r="D28" s="95"/>
      <c r="E28" s="95"/>
      <c r="F28" s="95"/>
      <c r="G28" s="95"/>
      <c r="H28" s="95"/>
    </row>
    <row r="29" spans="1:8" x14ac:dyDescent="0.2">
      <c r="A29" s="119"/>
      <c r="B29" s="119"/>
      <c r="C29" s="119" t="s">
        <v>257</v>
      </c>
      <c r="D29" s="95"/>
      <c r="E29" s="95"/>
      <c r="F29" s="95"/>
      <c r="G29" s="95"/>
      <c r="H29" s="95"/>
    </row>
    <row r="30" spans="1:8" x14ac:dyDescent="0.2">
      <c r="A30" s="119">
        <v>43165</v>
      </c>
      <c r="B30" s="119" t="s">
        <v>403</v>
      </c>
      <c r="C30" s="119" t="s">
        <v>409</v>
      </c>
      <c r="D30" s="95"/>
      <c r="E30" s="95"/>
      <c r="F30" s="95"/>
      <c r="G30" s="95"/>
      <c r="H30" s="95"/>
    </row>
    <row r="31" spans="1:8" x14ac:dyDescent="0.2">
      <c r="A31" s="119"/>
      <c r="B31" s="119"/>
      <c r="C31" s="119" t="s">
        <v>256</v>
      </c>
      <c r="D31" s="95"/>
      <c r="E31" s="95"/>
      <c r="F31" s="95"/>
      <c r="G31" s="95"/>
      <c r="H31" s="95"/>
    </row>
    <row r="32" spans="1:8" x14ac:dyDescent="0.2">
      <c r="A32" s="119"/>
      <c r="B32" s="119"/>
      <c r="C32" s="119" t="s">
        <v>257</v>
      </c>
      <c r="D32" s="95"/>
      <c r="E32" s="95"/>
      <c r="F32" s="95"/>
      <c r="G32" s="95"/>
      <c r="H32" s="95"/>
    </row>
    <row r="33" spans="1:8" x14ac:dyDescent="0.2">
      <c r="A33" s="120" t="s">
        <v>359</v>
      </c>
      <c r="B33" s="121"/>
      <c r="C33" s="119" t="s">
        <v>409</v>
      </c>
      <c r="D33" s="122">
        <f>SUMIF($C$6:$C$32,C33,D6:D32)</f>
        <v>0</v>
      </c>
      <c r="E33" s="122">
        <f t="shared" ref="E33:H33" si="2">SUMIF($C$6:$C$32,D33,E6:E32)</f>
        <v>0</v>
      </c>
      <c r="F33" s="122">
        <f t="shared" si="2"/>
        <v>0</v>
      </c>
      <c r="G33" s="122">
        <f t="shared" si="2"/>
        <v>0</v>
      </c>
      <c r="H33" s="122">
        <f t="shared" si="2"/>
        <v>0</v>
      </c>
    </row>
    <row r="34" spans="1:8" x14ac:dyDescent="0.2">
      <c r="A34" s="119"/>
      <c r="B34" s="119"/>
      <c r="C34" s="119" t="s">
        <v>256</v>
      </c>
      <c r="D34" s="122">
        <f ca="1">SUMIF($C$6:$C$32,C34,D7:D32)</f>
        <v>0</v>
      </c>
      <c r="E34" s="122">
        <f t="shared" ref="E34:H34" ca="1" si="3">SUMIF($C$6:$C$32,D34,E7:E32)</f>
        <v>0</v>
      </c>
      <c r="F34" s="122">
        <f t="shared" ca="1" si="3"/>
        <v>0</v>
      </c>
      <c r="G34" s="122">
        <f t="shared" ca="1" si="3"/>
        <v>0</v>
      </c>
      <c r="H34" s="122">
        <f t="shared" ca="1" si="3"/>
        <v>0</v>
      </c>
    </row>
    <row r="35" spans="1:8" x14ac:dyDescent="0.2">
      <c r="A35" s="120"/>
      <c r="B35" s="121"/>
      <c r="C35" s="119" t="s">
        <v>257</v>
      </c>
      <c r="D35" s="122">
        <f ca="1">SUMIF($C$6:$C$32,C35,D8:D32)</f>
        <v>0</v>
      </c>
      <c r="E35" s="122">
        <f t="shared" ref="E35:H35" ca="1" si="4">SUMIF($C$6:$C$32,D35,E8:E32)</f>
        <v>0</v>
      </c>
      <c r="F35" s="122">
        <f t="shared" ca="1" si="4"/>
        <v>0</v>
      </c>
      <c r="G35" s="122">
        <f t="shared" ca="1" si="4"/>
        <v>0</v>
      </c>
      <c r="H35" s="122">
        <f t="shared" ca="1" si="4"/>
        <v>0</v>
      </c>
    </row>
    <row r="36" spans="1:8" x14ac:dyDescent="0.2">
      <c r="A36" s="113"/>
      <c r="C36" s="133"/>
      <c r="D36" s="132"/>
      <c r="E36" s="132"/>
      <c r="F36" s="132"/>
      <c r="G36" s="132"/>
      <c r="H36" s="132"/>
    </row>
    <row r="37" spans="1:8" x14ac:dyDescent="0.2">
      <c r="A37" s="92" t="s">
        <v>411</v>
      </c>
    </row>
    <row r="38" spans="1:8" s="97" customFormat="1" ht="20.25" x14ac:dyDescent="0.2">
      <c r="A38" s="241" t="s">
        <v>490</v>
      </c>
      <c r="B38" s="241"/>
      <c r="C38" s="241"/>
      <c r="D38" s="241"/>
      <c r="E38" s="241"/>
      <c r="F38" s="241"/>
      <c r="G38" s="241"/>
      <c r="H38" s="241"/>
    </row>
  </sheetData>
  <sheetProtection password="F5CD" sheet="1" objects="1" scenarios="1"/>
  <mergeCells count="7">
    <mergeCell ref="A38:H38"/>
    <mergeCell ref="A1:H1"/>
    <mergeCell ref="A3:A4"/>
    <mergeCell ref="B3:B4"/>
    <mergeCell ref="C3:C4"/>
    <mergeCell ref="D3:D4"/>
    <mergeCell ref="E3:H3"/>
  </mergeCells>
  <hyperlinks>
    <hyperlink ref="H2" r:id="rId1" location="GSTR9!A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pane xSplit="3" ySplit="5" topLeftCell="D24" activePane="bottomRight" state="frozen"/>
      <selection pane="topRight" activeCell="D1" sqref="D1"/>
      <selection pane="bottomLeft" activeCell="A6" sqref="A6"/>
      <selection pane="bottomRight" activeCell="A38" sqref="A38:H38"/>
    </sheetView>
  </sheetViews>
  <sheetFormatPr defaultColWidth="8.83203125" defaultRowHeight="15.75" x14ac:dyDescent="0.2"/>
  <cols>
    <col min="1" max="1" width="11" style="92" customWidth="1"/>
    <col min="2" max="2" width="20.1640625" style="92" customWidth="1"/>
    <col min="3" max="3" width="18.33203125" style="92" customWidth="1"/>
    <col min="4" max="4" width="22.33203125" style="92" customWidth="1"/>
    <col min="5" max="5" width="23.5" style="92" customWidth="1"/>
    <col min="6" max="6" width="27.83203125" style="92" customWidth="1"/>
    <col min="7" max="7" width="30" style="92" customWidth="1"/>
    <col min="8" max="8" width="27.1640625" style="92" customWidth="1"/>
    <col min="9" max="16384" width="8.83203125" style="92"/>
  </cols>
  <sheetData>
    <row r="1" spans="1:8" s="97" customFormat="1" ht="20.25" x14ac:dyDescent="0.2">
      <c r="A1" s="241" t="s">
        <v>490</v>
      </c>
      <c r="B1" s="241"/>
      <c r="C1" s="241"/>
      <c r="D1" s="241"/>
      <c r="E1" s="241"/>
      <c r="F1" s="241"/>
      <c r="G1" s="241"/>
      <c r="H1" s="241"/>
    </row>
    <row r="2" spans="1:8" x14ac:dyDescent="0.2">
      <c r="A2" s="113" t="s">
        <v>494</v>
      </c>
      <c r="B2" s="113"/>
      <c r="C2" s="113"/>
      <c r="H2" s="116" t="s">
        <v>361</v>
      </c>
    </row>
    <row r="3" spans="1:8" s="93" customFormat="1" x14ac:dyDescent="0.2">
      <c r="A3" s="246" t="s">
        <v>351</v>
      </c>
      <c r="B3" s="247" t="s">
        <v>355</v>
      </c>
      <c r="C3" s="247" t="s">
        <v>408</v>
      </c>
      <c r="D3" s="246" t="s">
        <v>222</v>
      </c>
      <c r="E3" s="246" t="s">
        <v>389</v>
      </c>
      <c r="F3" s="246"/>
      <c r="G3" s="246"/>
      <c r="H3" s="246"/>
    </row>
    <row r="4" spans="1:8" s="93" customFormat="1" x14ac:dyDescent="0.2">
      <c r="A4" s="246"/>
      <c r="B4" s="247"/>
      <c r="C4" s="247"/>
      <c r="D4" s="248"/>
      <c r="E4" s="124" t="s">
        <v>352</v>
      </c>
      <c r="F4" s="124" t="s">
        <v>353</v>
      </c>
      <c r="G4" s="124" t="s">
        <v>354</v>
      </c>
      <c r="H4" s="124" t="s">
        <v>225</v>
      </c>
    </row>
    <row r="5" spans="1:8" s="94" customFormat="1" ht="15" x14ac:dyDescent="0.2">
      <c r="A5" s="118">
        <v>1</v>
      </c>
      <c r="B5" s="118">
        <f t="shared" ref="B5" si="0">A5+1</f>
        <v>2</v>
      </c>
      <c r="C5" s="118">
        <f>B5+1</f>
        <v>3</v>
      </c>
      <c r="D5" s="118">
        <f t="shared" ref="D5:H5" si="1">C5+1</f>
        <v>4</v>
      </c>
      <c r="E5" s="118">
        <f t="shared" si="1"/>
        <v>5</v>
      </c>
      <c r="F5" s="118">
        <f t="shared" si="1"/>
        <v>6</v>
      </c>
      <c r="G5" s="118">
        <f t="shared" si="1"/>
        <v>7</v>
      </c>
      <c r="H5" s="118">
        <f t="shared" si="1"/>
        <v>8</v>
      </c>
    </row>
    <row r="6" spans="1:8" x14ac:dyDescent="0.2">
      <c r="A6" s="119">
        <v>42917</v>
      </c>
      <c r="B6" s="119" t="s">
        <v>403</v>
      </c>
      <c r="C6" s="119" t="s">
        <v>409</v>
      </c>
      <c r="D6" s="95"/>
      <c r="E6" s="95"/>
      <c r="F6" s="95"/>
      <c r="G6" s="95"/>
      <c r="H6" s="95"/>
    </row>
    <row r="7" spans="1:8" x14ac:dyDescent="0.2">
      <c r="A7" s="119"/>
      <c r="B7" s="119"/>
      <c r="C7" s="119" t="s">
        <v>256</v>
      </c>
      <c r="D7" s="95"/>
      <c r="E7" s="95"/>
      <c r="F7" s="95"/>
      <c r="G7" s="95"/>
      <c r="H7" s="95"/>
    </row>
    <row r="8" spans="1:8" x14ac:dyDescent="0.2">
      <c r="A8" s="119"/>
      <c r="B8" s="119"/>
      <c r="C8" s="119" t="s">
        <v>257</v>
      </c>
      <c r="D8" s="95"/>
      <c r="E8" s="95"/>
      <c r="F8" s="95"/>
      <c r="G8" s="95"/>
      <c r="H8" s="95"/>
    </row>
    <row r="9" spans="1:8" x14ac:dyDescent="0.2">
      <c r="A9" s="119">
        <v>42948</v>
      </c>
      <c r="B9" s="119" t="s">
        <v>403</v>
      </c>
      <c r="C9" s="119" t="s">
        <v>409</v>
      </c>
      <c r="D9" s="95"/>
      <c r="E9" s="95"/>
      <c r="F9" s="95"/>
      <c r="G9" s="95"/>
      <c r="H9" s="95"/>
    </row>
    <row r="10" spans="1:8" x14ac:dyDescent="0.2">
      <c r="A10" s="119"/>
      <c r="B10" s="119"/>
      <c r="C10" s="119" t="s">
        <v>256</v>
      </c>
      <c r="D10" s="95"/>
      <c r="E10" s="95"/>
      <c r="F10" s="95"/>
      <c r="G10" s="95"/>
      <c r="H10" s="95"/>
    </row>
    <row r="11" spans="1:8" x14ac:dyDescent="0.2">
      <c r="A11" s="119"/>
      <c r="B11" s="119"/>
      <c r="C11" s="119" t="s">
        <v>257</v>
      </c>
      <c r="D11" s="95"/>
      <c r="E11" s="95"/>
      <c r="F11" s="95"/>
      <c r="G11" s="95"/>
      <c r="H11" s="95"/>
    </row>
    <row r="12" spans="1:8" x14ac:dyDescent="0.2">
      <c r="A12" s="119">
        <v>42979</v>
      </c>
      <c r="B12" s="119" t="s">
        <v>403</v>
      </c>
      <c r="C12" s="119" t="s">
        <v>409</v>
      </c>
      <c r="D12" s="95"/>
      <c r="E12" s="95"/>
      <c r="F12" s="95"/>
      <c r="G12" s="95"/>
      <c r="H12" s="95"/>
    </row>
    <row r="13" spans="1:8" x14ac:dyDescent="0.2">
      <c r="A13" s="119"/>
      <c r="B13" s="119"/>
      <c r="C13" s="119" t="s">
        <v>256</v>
      </c>
      <c r="D13" s="95"/>
      <c r="E13" s="95"/>
      <c r="F13" s="95"/>
      <c r="G13" s="95"/>
      <c r="H13" s="95"/>
    </row>
    <row r="14" spans="1:8" x14ac:dyDescent="0.2">
      <c r="A14" s="119"/>
      <c r="B14" s="119"/>
      <c r="C14" s="119" t="s">
        <v>257</v>
      </c>
      <c r="D14" s="95"/>
      <c r="E14" s="95"/>
      <c r="F14" s="95"/>
      <c r="G14" s="95"/>
      <c r="H14" s="95"/>
    </row>
    <row r="15" spans="1:8" x14ac:dyDescent="0.2">
      <c r="A15" s="119">
        <v>43010</v>
      </c>
      <c r="B15" s="119" t="s">
        <v>403</v>
      </c>
      <c r="C15" s="119" t="s">
        <v>409</v>
      </c>
      <c r="D15" s="95"/>
      <c r="E15" s="95"/>
      <c r="F15" s="95"/>
      <c r="G15" s="95"/>
      <c r="H15" s="95"/>
    </row>
    <row r="16" spans="1:8" x14ac:dyDescent="0.2">
      <c r="A16" s="119"/>
      <c r="B16" s="119"/>
      <c r="C16" s="119" t="s">
        <v>256</v>
      </c>
      <c r="D16" s="95"/>
      <c r="E16" s="95"/>
      <c r="F16" s="95"/>
      <c r="G16" s="95"/>
      <c r="H16" s="95"/>
    </row>
    <row r="17" spans="1:8" x14ac:dyDescent="0.2">
      <c r="A17" s="119"/>
      <c r="B17" s="119"/>
      <c r="C17" s="119" t="s">
        <v>257</v>
      </c>
      <c r="D17" s="95"/>
      <c r="E17" s="95"/>
      <c r="F17" s="95"/>
      <c r="G17" s="95"/>
      <c r="H17" s="95"/>
    </row>
    <row r="18" spans="1:8" x14ac:dyDescent="0.2">
      <c r="A18" s="119">
        <v>43041</v>
      </c>
      <c r="B18" s="119" t="s">
        <v>403</v>
      </c>
      <c r="C18" s="119" t="s">
        <v>409</v>
      </c>
      <c r="D18" s="95"/>
      <c r="E18" s="95"/>
      <c r="F18" s="95"/>
      <c r="G18" s="95"/>
      <c r="H18" s="95"/>
    </row>
    <row r="19" spans="1:8" x14ac:dyDescent="0.2">
      <c r="A19" s="119"/>
      <c r="B19" s="119"/>
      <c r="C19" s="119" t="s">
        <v>256</v>
      </c>
      <c r="D19" s="95"/>
      <c r="E19" s="95"/>
      <c r="F19" s="95"/>
      <c r="G19" s="95"/>
      <c r="H19" s="95"/>
    </row>
    <row r="20" spans="1:8" x14ac:dyDescent="0.2">
      <c r="A20" s="119"/>
      <c r="B20" s="119"/>
      <c r="C20" s="119" t="s">
        <v>257</v>
      </c>
      <c r="D20" s="95"/>
      <c r="E20" s="95"/>
      <c r="F20" s="95"/>
      <c r="G20" s="95"/>
      <c r="H20" s="95"/>
    </row>
    <row r="21" spans="1:8" x14ac:dyDescent="0.2">
      <c r="A21" s="119">
        <v>43072</v>
      </c>
      <c r="B21" s="119" t="s">
        <v>403</v>
      </c>
      <c r="C21" s="119" t="s">
        <v>409</v>
      </c>
      <c r="D21" s="95"/>
      <c r="E21" s="95"/>
      <c r="F21" s="95"/>
      <c r="G21" s="95"/>
      <c r="H21" s="95"/>
    </row>
    <row r="22" spans="1:8" x14ac:dyDescent="0.2">
      <c r="A22" s="119"/>
      <c r="B22" s="119"/>
      <c r="C22" s="119" t="s">
        <v>256</v>
      </c>
      <c r="D22" s="95"/>
      <c r="E22" s="95"/>
      <c r="F22" s="95"/>
      <c r="G22" s="95"/>
      <c r="H22" s="95"/>
    </row>
    <row r="23" spans="1:8" x14ac:dyDescent="0.2">
      <c r="A23" s="119"/>
      <c r="B23" s="119"/>
      <c r="C23" s="119" t="s">
        <v>257</v>
      </c>
      <c r="D23" s="95"/>
      <c r="E23" s="95"/>
      <c r="F23" s="95"/>
      <c r="G23" s="95"/>
      <c r="H23" s="95"/>
    </row>
    <row r="24" spans="1:8" x14ac:dyDescent="0.2">
      <c r="A24" s="119">
        <v>43103</v>
      </c>
      <c r="B24" s="119" t="s">
        <v>403</v>
      </c>
      <c r="C24" s="119" t="s">
        <v>409</v>
      </c>
      <c r="D24" s="95"/>
      <c r="E24" s="95"/>
      <c r="F24" s="95"/>
      <c r="G24" s="95"/>
      <c r="H24" s="95"/>
    </row>
    <row r="25" spans="1:8" x14ac:dyDescent="0.2">
      <c r="A25" s="119"/>
      <c r="B25" s="119"/>
      <c r="C25" s="119" t="s">
        <v>256</v>
      </c>
      <c r="D25" s="95"/>
      <c r="E25" s="95"/>
      <c r="F25" s="95"/>
      <c r="G25" s="95"/>
      <c r="H25" s="95"/>
    </row>
    <row r="26" spans="1:8" x14ac:dyDescent="0.2">
      <c r="A26" s="119"/>
      <c r="B26" s="119"/>
      <c r="C26" s="119" t="s">
        <v>257</v>
      </c>
      <c r="D26" s="95"/>
      <c r="E26" s="95"/>
      <c r="F26" s="95"/>
      <c r="G26" s="95"/>
      <c r="H26" s="95"/>
    </row>
    <row r="27" spans="1:8" x14ac:dyDescent="0.2">
      <c r="A27" s="119">
        <v>43134</v>
      </c>
      <c r="B27" s="119" t="s">
        <v>403</v>
      </c>
      <c r="C27" s="119" t="s">
        <v>409</v>
      </c>
      <c r="D27" s="95"/>
      <c r="E27" s="95"/>
      <c r="F27" s="95"/>
      <c r="G27" s="95"/>
      <c r="H27" s="95"/>
    </row>
    <row r="28" spans="1:8" x14ac:dyDescent="0.2">
      <c r="A28" s="119"/>
      <c r="B28" s="119"/>
      <c r="C28" s="119" t="s">
        <v>256</v>
      </c>
      <c r="D28" s="95"/>
      <c r="E28" s="95"/>
      <c r="F28" s="95"/>
      <c r="G28" s="95"/>
      <c r="H28" s="95"/>
    </row>
    <row r="29" spans="1:8" x14ac:dyDescent="0.2">
      <c r="A29" s="119"/>
      <c r="B29" s="119"/>
      <c r="C29" s="119" t="s">
        <v>257</v>
      </c>
      <c r="D29" s="95"/>
      <c r="E29" s="95"/>
      <c r="F29" s="95"/>
      <c r="G29" s="95"/>
      <c r="H29" s="95"/>
    </row>
    <row r="30" spans="1:8" x14ac:dyDescent="0.2">
      <c r="A30" s="119">
        <v>43165</v>
      </c>
      <c r="B30" s="119" t="s">
        <v>403</v>
      </c>
      <c r="C30" s="119" t="s">
        <v>409</v>
      </c>
      <c r="D30" s="95"/>
      <c r="E30" s="95"/>
      <c r="F30" s="95"/>
      <c r="G30" s="95"/>
      <c r="H30" s="95"/>
    </row>
    <row r="31" spans="1:8" x14ac:dyDescent="0.2">
      <c r="A31" s="119"/>
      <c r="B31" s="119"/>
      <c r="C31" s="119" t="s">
        <v>256</v>
      </c>
      <c r="D31" s="95"/>
      <c r="E31" s="95"/>
      <c r="F31" s="95"/>
      <c r="G31" s="95"/>
      <c r="H31" s="95"/>
    </row>
    <row r="32" spans="1:8" x14ac:dyDescent="0.2">
      <c r="A32" s="119"/>
      <c r="B32" s="119"/>
      <c r="C32" s="119" t="s">
        <v>257</v>
      </c>
      <c r="D32" s="95"/>
      <c r="E32" s="95"/>
      <c r="F32" s="95"/>
      <c r="G32" s="95"/>
      <c r="H32" s="95"/>
    </row>
    <row r="33" spans="1:8" x14ac:dyDescent="0.2">
      <c r="A33" s="120" t="s">
        <v>359</v>
      </c>
      <c r="B33" s="121"/>
      <c r="C33" s="119" t="s">
        <v>409</v>
      </c>
      <c r="D33" s="122">
        <f>SUMIF($C$6:$C$32,C33,D6:D32)</f>
        <v>0</v>
      </c>
      <c r="E33" s="122">
        <f t="shared" ref="E33:H33" si="2">SUMIF($C$6:$C$32,D33,E6:E32)</f>
        <v>0</v>
      </c>
      <c r="F33" s="122">
        <f t="shared" si="2"/>
        <v>0</v>
      </c>
      <c r="G33" s="122">
        <f t="shared" si="2"/>
        <v>0</v>
      </c>
      <c r="H33" s="122">
        <f t="shared" si="2"/>
        <v>0</v>
      </c>
    </row>
    <row r="34" spans="1:8" x14ac:dyDescent="0.2">
      <c r="A34" s="119"/>
      <c r="B34" s="119"/>
      <c r="C34" s="119" t="s">
        <v>256</v>
      </c>
      <c r="D34" s="122">
        <f ca="1">SUMIF($C$6:$C$32,C34,D7:D32)</f>
        <v>0</v>
      </c>
      <c r="E34" s="122">
        <f t="shared" ref="E34:H34" ca="1" si="3">SUMIF($C$6:$C$32,D34,E7:E32)</f>
        <v>0</v>
      </c>
      <c r="F34" s="122">
        <f t="shared" ca="1" si="3"/>
        <v>0</v>
      </c>
      <c r="G34" s="122">
        <f t="shared" ca="1" si="3"/>
        <v>0</v>
      </c>
      <c r="H34" s="122">
        <f t="shared" ca="1" si="3"/>
        <v>0</v>
      </c>
    </row>
    <row r="35" spans="1:8" x14ac:dyDescent="0.2">
      <c r="A35" s="120"/>
      <c r="B35" s="121"/>
      <c r="C35" s="119" t="s">
        <v>257</v>
      </c>
      <c r="D35" s="122">
        <f ca="1">SUMIF($C$6:$C$32,C35,D8:D32)</f>
        <v>0</v>
      </c>
      <c r="E35" s="122">
        <f t="shared" ref="E35:H35" ca="1" si="4">SUMIF($C$6:$C$32,D35,E8:E32)</f>
        <v>0</v>
      </c>
      <c r="F35" s="122">
        <f t="shared" ca="1" si="4"/>
        <v>0</v>
      </c>
      <c r="G35" s="122">
        <f t="shared" ca="1" si="4"/>
        <v>0</v>
      </c>
      <c r="H35" s="122">
        <f t="shared" ca="1" si="4"/>
        <v>0</v>
      </c>
    </row>
    <row r="36" spans="1:8" x14ac:dyDescent="0.2">
      <c r="A36" s="113"/>
      <c r="C36" s="133"/>
      <c r="D36" s="132"/>
      <c r="E36" s="132"/>
      <c r="F36" s="132"/>
      <c r="G36" s="132"/>
      <c r="H36" s="132"/>
    </row>
    <row r="37" spans="1:8" x14ac:dyDescent="0.2">
      <c r="A37" s="92" t="s">
        <v>411</v>
      </c>
    </row>
    <row r="38" spans="1:8" s="97" customFormat="1" ht="20.25" x14ac:dyDescent="0.2">
      <c r="A38" s="241" t="s">
        <v>490</v>
      </c>
      <c r="B38" s="241"/>
      <c r="C38" s="241"/>
      <c r="D38" s="241"/>
      <c r="E38" s="241"/>
      <c r="F38" s="241"/>
      <c r="G38" s="241"/>
      <c r="H38" s="241"/>
    </row>
  </sheetData>
  <sheetProtection password="F5CD" sheet="1" objects="1" scenarios="1"/>
  <mergeCells count="7">
    <mergeCell ref="A38:H38"/>
    <mergeCell ref="A1:H1"/>
    <mergeCell ref="A3:A4"/>
    <mergeCell ref="B3:B4"/>
    <mergeCell ref="C3:C4"/>
    <mergeCell ref="D3:D4"/>
    <mergeCell ref="E3:H3"/>
  </mergeCells>
  <hyperlinks>
    <hyperlink ref="H2" r:id="rId1" location="GSTR9!A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pane xSplit="3" ySplit="5" topLeftCell="D12" activePane="bottomRight" state="frozen"/>
      <selection pane="topRight" activeCell="D1" sqref="D1"/>
      <selection pane="bottomLeft" activeCell="A6" sqref="A6"/>
      <selection pane="bottomRight" activeCell="A28" sqref="A28:H28"/>
    </sheetView>
  </sheetViews>
  <sheetFormatPr defaultColWidth="8.83203125" defaultRowHeight="15.75" x14ac:dyDescent="0.2"/>
  <cols>
    <col min="1" max="1" width="10" style="92" customWidth="1"/>
    <col min="2" max="2" width="20.1640625" style="92" customWidth="1"/>
    <col min="3" max="3" width="14" style="92" bestFit="1" customWidth="1"/>
    <col min="4" max="8" width="18" style="92" customWidth="1"/>
    <col min="9" max="16384" width="8.83203125" style="92"/>
  </cols>
  <sheetData>
    <row r="1" spans="1:8" s="97" customFormat="1" ht="20.25" x14ac:dyDescent="0.2">
      <c r="A1" s="241" t="s">
        <v>490</v>
      </c>
      <c r="B1" s="241"/>
      <c r="C1" s="241"/>
      <c r="D1" s="241"/>
      <c r="E1" s="241"/>
      <c r="F1" s="241"/>
      <c r="G1" s="241"/>
      <c r="H1" s="241"/>
    </row>
    <row r="2" spans="1:8" x14ac:dyDescent="0.2">
      <c r="A2" s="113" t="s">
        <v>495</v>
      </c>
      <c r="B2" s="113"/>
      <c r="C2" s="113"/>
      <c r="H2" s="116" t="s">
        <v>361</v>
      </c>
    </row>
    <row r="3" spans="1:8" s="93" customFormat="1" x14ac:dyDescent="0.2">
      <c r="A3" s="246" t="s">
        <v>351</v>
      </c>
      <c r="B3" s="247" t="s">
        <v>355</v>
      </c>
      <c r="C3" s="247" t="s">
        <v>408</v>
      </c>
      <c r="D3" s="246" t="s">
        <v>222</v>
      </c>
      <c r="E3" s="246" t="s">
        <v>389</v>
      </c>
      <c r="F3" s="246"/>
      <c r="G3" s="246"/>
      <c r="H3" s="246"/>
    </row>
    <row r="4" spans="1:8" s="93" customFormat="1" x14ac:dyDescent="0.2">
      <c r="A4" s="246"/>
      <c r="B4" s="247"/>
      <c r="C4" s="247"/>
      <c r="D4" s="248"/>
      <c r="E4" s="124" t="s">
        <v>352</v>
      </c>
      <c r="F4" s="124" t="s">
        <v>353</v>
      </c>
      <c r="G4" s="124" t="s">
        <v>354</v>
      </c>
      <c r="H4" s="124" t="s">
        <v>225</v>
      </c>
    </row>
    <row r="5" spans="1:8" s="94" customFormat="1" ht="15" x14ac:dyDescent="0.2">
      <c r="A5" s="118">
        <v>1</v>
      </c>
      <c r="B5" s="118">
        <f t="shared" ref="B5" si="0">A5+1</f>
        <v>2</v>
      </c>
      <c r="C5" s="118">
        <f>B5+1</f>
        <v>3</v>
      </c>
      <c r="D5" s="118">
        <f t="shared" ref="D5:H5" si="1">C5+1</f>
        <v>4</v>
      </c>
      <c r="E5" s="118">
        <f t="shared" si="1"/>
        <v>5</v>
      </c>
      <c r="F5" s="118">
        <f t="shared" si="1"/>
        <v>6</v>
      </c>
      <c r="G5" s="118">
        <f t="shared" si="1"/>
        <v>7</v>
      </c>
      <c r="H5" s="118">
        <f t="shared" si="1"/>
        <v>8</v>
      </c>
    </row>
    <row r="6" spans="1:8" x14ac:dyDescent="0.2">
      <c r="A6" s="119">
        <v>42917</v>
      </c>
      <c r="B6" s="119" t="s">
        <v>403</v>
      </c>
      <c r="C6" s="119" t="s">
        <v>409</v>
      </c>
      <c r="D6" s="95"/>
      <c r="E6" s="106"/>
      <c r="F6" s="106"/>
      <c r="G6" s="95"/>
      <c r="H6" s="95"/>
    </row>
    <row r="7" spans="1:8" x14ac:dyDescent="0.2">
      <c r="A7" s="119"/>
      <c r="B7" s="119"/>
      <c r="C7" s="119" t="s">
        <v>256</v>
      </c>
      <c r="D7" s="95"/>
      <c r="E7" s="106"/>
      <c r="F7" s="106"/>
      <c r="G7" s="95"/>
      <c r="H7" s="95"/>
    </row>
    <row r="8" spans="1:8" x14ac:dyDescent="0.2">
      <c r="A8" s="119">
        <v>42948</v>
      </c>
      <c r="B8" s="119" t="s">
        <v>403</v>
      </c>
      <c r="C8" s="119" t="s">
        <v>409</v>
      </c>
      <c r="D8" s="95"/>
      <c r="E8" s="106"/>
      <c r="F8" s="106"/>
      <c r="G8" s="95"/>
      <c r="H8" s="95"/>
    </row>
    <row r="9" spans="1:8" x14ac:dyDescent="0.2">
      <c r="A9" s="119"/>
      <c r="B9" s="119"/>
      <c r="C9" s="119" t="s">
        <v>256</v>
      </c>
      <c r="D9" s="95"/>
      <c r="E9" s="106"/>
      <c r="F9" s="106"/>
      <c r="G9" s="95"/>
      <c r="H9" s="95"/>
    </row>
    <row r="10" spans="1:8" x14ac:dyDescent="0.2">
      <c r="A10" s="119">
        <v>42979</v>
      </c>
      <c r="B10" s="119" t="s">
        <v>403</v>
      </c>
      <c r="C10" s="119" t="s">
        <v>409</v>
      </c>
      <c r="D10" s="95"/>
      <c r="E10" s="106"/>
      <c r="F10" s="106"/>
      <c r="G10" s="95"/>
      <c r="H10" s="95"/>
    </row>
    <row r="11" spans="1:8" x14ac:dyDescent="0.2">
      <c r="A11" s="119"/>
      <c r="B11" s="119"/>
      <c r="C11" s="119" t="s">
        <v>256</v>
      </c>
      <c r="D11" s="95"/>
      <c r="E11" s="106"/>
      <c r="F11" s="106"/>
      <c r="G11" s="95"/>
      <c r="H11" s="95"/>
    </row>
    <row r="12" spans="1:8" x14ac:dyDescent="0.2">
      <c r="A12" s="119">
        <v>43010</v>
      </c>
      <c r="B12" s="119" t="s">
        <v>403</v>
      </c>
      <c r="C12" s="119" t="s">
        <v>409</v>
      </c>
      <c r="D12" s="95"/>
      <c r="E12" s="106"/>
      <c r="F12" s="106"/>
      <c r="G12" s="95"/>
      <c r="H12" s="95"/>
    </row>
    <row r="13" spans="1:8" x14ac:dyDescent="0.2">
      <c r="A13" s="119"/>
      <c r="B13" s="119"/>
      <c r="C13" s="119" t="s">
        <v>256</v>
      </c>
      <c r="D13" s="95"/>
      <c r="E13" s="106"/>
      <c r="F13" s="106"/>
      <c r="G13" s="95"/>
      <c r="H13" s="95"/>
    </row>
    <row r="14" spans="1:8" x14ac:dyDescent="0.2">
      <c r="A14" s="119">
        <v>43041</v>
      </c>
      <c r="B14" s="119" t="s">
        <v>403</v>
      </c>
      <c r="C14" s="119" t="s">
        <v>409</v>
      </c>
      <c r="D14" s="95"/>
      <c r="E14" s="106"/>
      <c r="F14" s="106"/>
      <c r="G14" s="95"/>
      <c r="H14" s="95"/>
    </row>
    <row r="15" spans="1:8" x14ac:dyDescent="0.2">
      <c r="A15" s="119"/>
      <c r="B15" s="119"/>
      <c r="C15" s="119" t="s">
        <v>256</v>
      </c>
      <c r="D15" s="95"/>
      <c r="E15" s="106"/>
      <c r="F15" s="106"/>
      <c r="G15" s="95"/>
      <c r="H15" s="95"/>
    </row>
    <row r="16" spans="1:8" x14ac:dyDescent="0.2">
      <c r="A16" s="119">
        <v>43072</v>
      </c>
      <c r="B16" s="119" t="s">
        <v>403</v>
      </c>
      <c r="C16" s="119" t="s">
        <v>409</v>
      </c>
      <c r="D16" s="95"/>
      <c r="E16" s="106"/>
      <c r="F16" s="106"/>
      <c r="G16" s="95"/>
      <c r="H16" s="95"/>
    </row>
    <row r="17" spans="1:8" x14ac:dyDescent="0.2">
      <c r="A17" s="119"/>
      <c r="B17" s="119"/>
      <c r="C17" s="119" t="s">
        <v>256</v>
      </c>
      <c r="D17" s="95"/>
      <c r="E17" s="106"/>
      <c r="F17" s="106"/>
      <c r="G17" s="95"/>
      <c r="H17" s="95"/>
    </row>
    <row r="18" spans="1:8" x14ac:dyDescent="0.2">
      <c r="A18" s="119">
        <v>43103</v>
      </c>
      <c r="B18" s="119" t="s">
        <v>403</v>
      </c>
      <c r="C18" s="119" t="s">
        <v>409</v>
      </c>
      <c r="D18" s="95"/>
      <c r="E18" s="106"/>
      <c r="F18" s="106"/>
      <c r="G18" s="95"/>
      <c r="H18" s="95"/>
    </row>
    <row r="19" spans="1:8" x14ac:dyDescent="0.2">
      <c r="A19" s="119"/>
      <c r="B19" s="119"/>
      <c r="C19" s="119" t="s">
        <v>256</v>
      </c>
      <c r="D19" s="95"/>
      <c r="E19" s="106"/>
      <c r="F19" s="106"/>
      <c r="G19" s="95"/>
      <c r="H19" s="95"/>
    </row>
    <row r="20" spans="1:8" x14ac:dyDescent="0.2">
      <c r="A20" s="119">
        <v>43134</v>
      </c>
      <c r="B20" s="119" t="s">
        <v>403</v>
      </c>
      <c r="C20" s="119" t="s">
        <v>409</v>
      </c>
      <c r="D20" s="95"/>
      <c r="E20" s="106"/>
      <c r="F20" s="106"/>
      <c r="G20" s="95"/>
      <c r="H20" s="95"/>
    </row>
    <row r="21" spans="1:8" x14ac:dyDescent="0.2">
      <c r="A21" s="119"/>
      <c r="B21" s="119"/>
      <c r="C21" s="119" t="s">
        <v>256</v>
      </c>
      <c r="D21" s="95"/>
      <c r="E21" s="106"/>
      <c r="F21" s="106"/>
      <c r="G21" s="95"/>
      <c r="H21" s="95"/>
    </row>
    <row r="22" spans="1:8" x14ac:dyDescent="0.2">
      <c r="A22" s="119">
        <v>43165</v>
      </c>
      <c r="B22" s="119" t="s">
        <v>403</v>
      </c>
      <c r="C22" s="119" t="s">
        <v>409</v>
      </c>
      <c r="D22" s="95"/>
      <c r="E22" s="106"/>
      <c r="F22" s="106"/>
      <c r="G22" s="95"/>
      <c r="H22" s="95"/>
    </row>
    <row r="23" spans="1:8" x14ac:dyDescent="0.2">
      <c r="A23" s="119"/>
      <c r="B23" s="119"/>
      <c r="C23" s="119" t="s">
        <v>256</v>
      </c>
      <c r="D23" s="95"/>
      <c r="E23" s="106"/>
      <c r="F23" s="106"/>
      <c r="G23" s="95"/>
      <c r="H23" s="95"/>
    </row>
    <row r="24" spans="1:8" x14ac:dyDescent="0.2">
      <c r="A24" s="120" t="s">
        <v>359</v>
      </c>
      <c r="B24" s="121"/>
      <c r="C24" s="119" t="s">
        <v>409</v>
      </c>
      <c r="D24" s="122">
        <f>SUMIF($C$6:$C$23,$C$24,D6:D23)</f>
        <v>0</v>
      </c>
      <c r="E24" s="122">
        <f t="shared" ref="E24:H24" si="2">SUMIF($C$6:$C$23,$C$24,E6:E23)</f>
        <v>0</v>
      </c>
      <c r="F24" s="122">
        <f t="shared" si="2"/>
        <v>0</v>
      </c>
      <c r="G24" s="122">
        <f t="shared" si="2"/>
        <v>0</v>
      </c>
      <c r="H24" s="122">
        <f t="shared" si="2"/>
        <v>0</v>
      </c>
    </row>
    <row r="25" spans="1:8" x14ac:dyDescent="0.2">
      <c r="A25" s="120"/>
      <c r="B25" s="121"/>
      <c r="C25" s="119" t="s">
        <v>256</v>
      </c>
      <c r="D25" s="122">
        <f>SUMIF($C$6:$C$23,$C$25,D6:D23)</f>
        <v>0</v>
      </c>
      <c r="E25" s="122">
        <f t="shared" ref="E25:H25" si="3">SUMIF($C$6:$C$23,$C$25,E6:E23)</f>
        <v>0</v>
      </c>
      <c r="F25" s="122">
        <f t="shared" si="3"/>
        <v>0</v>
      </c>
      <c r="G25" s="122">
        <f t="shared" si="3"/>
        <v>0</v>
      </c>
      <c r="H25" s="122">
        <f t="shared" si="3"/>
        <v>0</v>
      </c>
    </row>
    <row r="26" spans="1:8" x14ac:dyDescent="0.2">
      <c r="A26" s="113"/>
      <c r="D26" s="132"/>
      <c r="E26" s="132"/>
      <c r="F26" s="132"/>
      <c r="G26" s="132"/>
      <c r="H26" s="132"/>
    </row>
    <row r="27" spans="1:8" x14ac:dyDescent="0.2">
      <c r="A27" s="92" t="s">
        <v>412</v>
      </c>
    </row>
    <row r="28" spans="1:8" s="97" customFormat="1" ht="20.25" x14ac:dyDescent="0.2">
      <c r="A28" s="241" t="s">
        <v>490</v>
      </c>
      <c r="B28" s="241"/>
      <c r="C28" s="241"/>
      <c r="D28" s="241"/>
      <c r="E28" s="241"/>
      <c r="F28" s="241"/>
      <c r="G28" s="241"/>
      <c r="H28" s="241"/>
    </row>
  </sheetData>
  <sheetProtection password="F5CD" sheet="1" objects="1" scenarios="1"/>
  <mergeCells count="7">
    <mergeCell ref="A28:H28"/>
    <mergeCell ref="A1:H1"/>
    <mergeCell ref="A3:A4"/>
    <mergeCell ref="B3:B4"/>
    <mergeCell ref="C3:C4"/>
    <mergeCell ref="D3:D4"/>
    <mergeCell ref="E3:H3"/>
  </mergeCells>
  <dataValidations count="1">
    <dataValidation type="custom" showInputMessage="1" showErrorMessage="1" sqref="E6:F23">
      <formula1>"&lt;&gt;"</formula1>
    </dataValidation>
  </dataValidations>
  <hyperlinks>
    <hyperlink ref="H2" r:id="rId1" location="GSTR9!A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pane xSplit="3" ySplit="5" topLeftCell="D6" activePane="bottomRight" state="frozen"/>
      <selection pane="topRight" activeCell="D1" sqref="D1"/>
      <selection pane="bottomLeft" activeCell="A6" sqref="A6"/>
      <selection pane="bottomRight" activeCell="A18" sqref="A18:H18"/>
    </sheetView>
  </sheetViews>
  <sheetFormatPr defaultColWidth="8.83203125" defaultRowHeight="15.75" x14ac:dyDescent="0.2"/>
  <cols>
    <col min="1" max="1" width="10.1640625" style="92" customWidth="1"/>
    <col min="2" max="2" width="20.1640625" style="92" customWidth="1"/>
    <col min="3" max="3" width="17.5" style="92" bestFit="1" customWidth="1"/>
    <col min="4" max="8" width="18" style="92" customWidth="1"/>
    <col min="9" max="16384" width="8.83203125" style="92"/>
  </cols>
  <sheetData>
    <row r="1" spans="1:8" s="97" customFormat="1" ht="20.25" x14ac:dyDescent="0.2">
      <c r="A1" s="241" t="s">
        <v>490</v>
      </c>
      <c r="B1" s="241"/>
      <c r="C1" s="241"/>
      <c r="D1" s="241"/>
      <c r="E1" s="241"/>
      <c r="F1" s="241"/>
      <c r="G1" s="241"/>
      <c r="H1" s="241"/>
    </row>
    <row r="2" spans="1:8" x14ac:dyDescent="0.2">
      <c r="A2" s="113" t="s">
        <v>496</v>
      </c>
      <c r="B2" s="113"/>
      <c r="C2" s="113"/>
      <c r="H2" s="116" t="s">
        <v>361</v>
      </c>
    </row>
    <row r="3" spans="1:8" s="93" customFormat="1" x14ac:dyDescent="0.2">
      <c r="A3" s="246" t="s">
        <v>351</v>
      </c>
      <c r="B3" s="247" t="s">
        <v>355</v>
      </c>
      <c r="C3" s="247" t="s">
        <v>408</v>
      </c>
      <c r="D3" s="246" t="s">
        <v>222</v>
      </c>
      <c r="E3" s="246" t="s">
        <v>389</v>
      </c>
      <c r="F3" s="246"/>
      <c r="G3" s="246"/>
      <c r="H3" s="246"/>
    </row>
    <row r="4" spans="1:8" s="93" customFormat="1" x14ac:dyDescent="0.2">
      <c r="A4" s="246"/>
      <c r="B4" s="247"/>
      <c r="C4" s="247"/>
      <c r="D4" s="248"/>
      <c r="E4" s="124" t="s">
        <v>352</v>
      </c>
      <c r="F4" s="124" t="s">
        <v>353</v>
      </c>
      <c r="G4" s="124" t="s">
        <v>354</v>
      </c>
      <c r="H4" s="124" t="s">
        <v>225</v>
      </c>
    </row>
    <row r="5" spans="1:8" s="94" customFormat="1" ht="15" x14ac:dyDescent="0.2">
      <c r="A5" s="118">
        <v>1</v>
      </c>
      <c r="B5" s="118">
        <f t="shared" ref="B5" si="0">A5+1</f>
        <v>2</v>
      </c>
      <c r="C5" s="118">
        <f>B5+1</f>
        <v>3</v>
      </c>
      <c r="D5" s="118">
        <f t="shared" ref="D5:H5" si="1">C5+1</f>
        <v>4</v>
      </c>
      <c r="E5" s="118">
        <f t="shared" si="1"/>
        <v>5</v>
      </c>
      <c r="F5" s="118">
        <f t="shared" si="1"/>
        <v>6</v>
      </c>
      <c r="G5" s="118">
        <f t="shared" si="1"/>
        <v>7</v>
      </c>
      <c r="H5" s="118">
        <f t="shared" si="1"/>
        <v>8</v>
      </c>
    </row>
    <row r="6" spans="1:8" x14ac:dyDescent="0.2">
      <c r="A6" s="119">
        <v>42917</v>
      </c>
      <c r="B6" s="119" t="s">
        <v>403</v>
      </c>
      <c r="C6" s="119" t="s">
        <v>414</v>
      </c>
      <c r="D6" s="95"/>
      <c r="E6" s="106"/>
      <c r="F6" s="106"/>
      <c r="G6" s="95"/>
      <c r="H6" s="95"/>
    </row>
    <row r="7" spans="1:8" x14ac:dyDescent="0.2">
      <c r="A7" s="119">
        <v>42948</v>
      </c>
      <c r="B7" s="119" t="s">
        <v>403</v>
      </c>
      <c r="C7" s="119" t="s">
        <v>414</v>
      </c>
      <c r="D7" s="95"/>
      <c r="E7" s="106"/>
      <c r="F7" s="106"/>
      <c r="G7" s="95"/>
      <c r="H7" s="95"/>
    </row>
    <row r="8" spans="1:8" x14ac:dyDescent="0.2">
      <c r="A8" s="119">
        <v>42979</v>
      </c>
      <c r="B8" s="119" t="s">
        <v>403</v>
      </c>
      <c r="C8" s="119" t="s">
        <v>414</v>
      </c>
      <c r="D8" s="95"/>
      <c r="E8" s="106"/>
      <c r="F8" s="106"/>
      <c r="G8" s="95"/>
      <c r="H8" s="95"/>
    </row>
    <row r="9" spans="1:8" x14ac:dyDescent="0.2">
      <c r="A9" s="119">
        <v>43010</v>
      </c>
      <c r="B9" s="119" t="s">
        <v>403</v>
      </c>
      <c r="C9" s="119" t="s">
        <v>414</v>
      </c>
      <c r="D9" s="95"/>
      <c r="E9" s="106"/>
      <c r="F9" s="106"/>
      <c r="G9" s="95"/>
      <c r="H9" s="95"/>
    </row>
    <row r="10" spans="1:8" x14ac:dyDescent="0.2">
      <c r="A10" s="119">
        <v>43041</v>
      </c>
      <c r="B10" s="119" t="s">
        <v>403</v>
      </c>
      <c r="C10" s="119" t="s">
        <v>414</v>
      </c>
      <c r="D10" s="95"/>
      <c r="E10" s="106"/>
      <c r="F10" s="106"/>
      <c r="G10" s="95"/>
      <c r="H10" s="95"/>
    </row>
    <row r="11" spans="1:8" x14ac:dyDescent="0.2">
      <c r="A11" s="119">
        <v>43072</v>
      </c>
      <c r="B11" s="119" t="s">
        <v>403</v>
      </c>
      <c r="C11" s="119" t="s">
        <v>414</v>
      </c>
      <c r="D11" s="95"/>
      <c r="E11" s="106"/>
      <c r="F11" s="106"/>
      <c r="G11" s="95"/>
      <c r="H11" s="95"/>
    </row>
    <row r="12" spans="1:8" x14ac:dyDescent="0.2">
      <c r="A12" s="119">
        <v>43103</v>
      </c>
      <c r="B12" s="119" t="s">
        <v>403</v>
      </c>
      <c r="C12" s="119" t="s">
        <v>414</v>
      </c>
      <c r="D12" s="95"/>
      <c r="E12" s="106"/>
      <c r="F12" s="106"/>
      <c r="G12" s="95"/>
      <c r="H12" s="95"/>
    </row>
    <row r="13" spans="1:8" x14ac:dyDescent="0.2">
      <c r="A13" s="119">
        <v>43134</v>
      </c>
      <c r="B13" s="119" t="s">
        <v>403</v>
      </c>
      <c r="C13" s="119" t="s">
        <v>414</v>
      </c>
      <c r="D13" s="95"/>
      <c r="E13" s="106"/>
      <c r="F13" s="106"/>
      <c r="G13" s="95"/>
      <c r="H13" s="95"/>
    </row>
    <row r="14" spans="1:8" x14ac:dyDescent="0.2">
      <c r="A14" s="119">
        <v>43165</v>
      </c>
      <c r="B14" s="119" t="s">
        <v>403</v>
      </c>
      <c r="C14" s="119" t="s">
        <v>414</v>
      </c>
      <c r="D14" s="95"/>
      <c r="E14" s="106"/>
      <c r="F14" s="106"/>
      <c r="G14" s="95"/>
      <c r="H14" s="95"/>
    </row>
    <row r="15" spans="1:8" x14ac:dyDescent="0.2">
      <c r="A15" s="120" t="s">
        <v>359</v>
      </c>
      <c r="B15" s="121"/>
      <c r="C15" s="121"/>
      <c r="D15" s="122">
        <f>SUM(D6:D14)</f>
        <v>0</v>
      </c>
      <c r="E15" s="122">
        <f>SUM(E6:E14)</f>
        <v>0</v>
      </c>
      <c r="F15" s="122">
        <f>SUM(F6:F14)</f>
        <v>0</v>
      </c>
      <c r="G15" s="122">
        <f>SUM(G6:G14)</f>
        <v>0</v>
      </c>
      <c r="H15" s="122">
        <f>SUM(H6:H14)</f>
        <v>0</v>
      </c>
    </row>
    <row r="16" spans="1:8" x14ac:dyDescent="0.2">
      <c r="A16" s="113"/>
      <c r="D16" s="132"/>
      <c r="E16" s="132"/>
      <c r="F16" s="132"/>
      <c r="G16" s="132"/>
      <c r="H16" s="132"/>
    </row>
    <row r="17" spans="1:8" x14ac:dyDescent="0.2">
      <c r="A17" s="92" t="s">
        <v>413</v>
      </c>
    </row>
    <row r="18" spans="1:8" s="97" customFormat="1" ht="20.25" x14ac:dyDescent="0.2">
      <c r="A18" s="241" t="s">
        <v>490</v>
      </c>
      <c r="B18" s="241"/>
      <c r="C18" s="241"/>
      <c r="D18" s="241"/>
      <c r="E18" s="241"/>
      <c r="F18" s="241"/>
      <c r="G18" s="241"/>
      <c r="H18" s="241"/>
    </row>
  </sheetData>
  <sheetProtection password="F5CD" sheet="1" objects="1" scenarios="1"/>
  <autoFilter ref="A5:H15"/>
  <mergeCells count="7">
    <mergeCell ref="A18:H18"/>
    <mergeCell ref="A1:H1"/>
    <mergeCell ref="A3:A4"/>
    <mergeCell ref="B3:B4"/>
    <mergeCell ref="C3:C4"/>
    <mergeCell ref="D3:D4"/>
    <mergeCell ref="E3:H3"/>
  </mergeCells>
  <dataValidations count="1">
    <dataValidation type="custom" showInputMessage="1" showErrorMessage="1" sqref="E6:F14">
      <formula1>"&lt;&gt;"</formula1>
    </dataValidation>
  </dataValidations>
  <hyperlinks>
    <hyperlink ref="H2" r:id="rId1" location="GSTR9!A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pane xSplit="3" ySplit="5" topLeftCell="D6" activePane="bottomRight" state="frozen"/>
      <selection pane="topRight" activeCell="D1" sqref="D1"/>
      <selection pane="bottomLeft" activeCell="A6" sqref="A6"/>
      <selection pane="bottomRight" activeCell="A18" sqref="A18:H18"/>
    </sheetView>
  </sheetViews>
  <sheetFormatPr defaultColWidth="8.83203125" defaultRowHeight="15.75" x14ac:dyDescent="0.2"/>
  <cols>
    <col min="1" max="1" width="10" style="92" customWidth="1"/>
    <col min="2" max="2" width="20.1640625" style="92" customWidth="1"/>
    <col min="3" max="3" width="21.6640625" style="92" bestFit="1" customWidth="1"/>
    <col min="4" max="8" width="18" style="92" customWidth="1"/>
    <col min="9" max="16384" width="8.83203125" style="92"/>
  </cols>
  <sheetData>
    <row r="1" spans="1:8" s="97" customFormat="1" ht="20.25" x14ac:dyDescent="0.2">
      <c r="A1" s="241" t="s">
        <v>490</v>
      </c>
      <c r="B1" s="241"/>
      <c r="C1" s="241"/>
      <c r="D1" s="241"/>
      <c r="E1" s="241"/>
      <c r="F1" s="241"/>
      <c r="G1" s="241"/>
      <c r="H1" s="241"/>
    </row>
    <row r="2" spans="1:8" x14ac:dyDescent="0.2">
      <c r="A2" s="113" t="s">
        <v>415</v>
      </c>
      <c r="B2" s="113"/>
      <c r="C2" s="113"/>
      <c r="H2" s="116" t="s">
        <v>361</v>
      </c>
    </row>
    <row r="3" spans="1:8" s="93" customFormat="1" x14ac:dyDescent="0.2">
      <c r="A3" s="246" t="s">
        <v>351</v>
      </c>
      <c r="B3" s="247" t="s">
        <v>355</v>
      </c>
      <c r="C3" s="247" t="s">
        <v>408</v>
      </c>
      <c r="D3" s="246" t="s">
        <v>222</v>
      </c>
      <c r="E3" s="246" t="s">
        <v>389</v>
      </c>
      <c r="F3" s="246"/>
      <c r="G3" s="246"/>
      <c r="H3" s="246"/>
    </row>
    <row r="4" spans="1:8" s="93" customFormat="1" x14ac:dyDescent="0.2">
      <c r="A4" s="246"/>
      <c r="B4" s="247"/>
      <c r="C4" s="247"/>
      <c r="D4" s="248"/>
      <c r="E4" s="124" t="s">
        <v>352</v>
      </c>
      <c r="F4" s="124" t="s">
        <v>353</v>
      </c>
      <c r="G4" s="124" t="s">
        <v>354</v>
      </c>
      <c r="H4" s="124" t="s">
        <v>225</v>
      </c>
    </row>
    <row r="5" spans="1:8" s="94" customFormat="1" ht="15" x14ac:dyDescent="0.2">
      <c r="A5" s="118">
        <v>1</v>
      </c>
      <c r="B5" s="118">
        <f t="shared" ref="B5" si="0">A5+1</f>
        <v>2</v>
      </c>
      <c r="C5" s="118">
        <f>B5+1</f>
        <v>3</v>
      </c>
      <c r="D5" s="118">
        <f t="shared" ref="D5:H5" si="1">C5+1</f>
        <v>4</v>
      </c>
      <c r="E5" s="118">
        <f t="shared" si="1"/>
        <v>5</v>
      </c>
      <c r="F5" s="118">
        <f t="shared" si="1"/>
        <v>6</v>
      </c>
      <c r="G5" s="118">
        <f t="shared" si="1"/>
        <v>7</v>
      </c>
      <c r="H5" s="118">
        <f t="shared" si="1"/>
        <v>8</v>
      </c>
    </row>
    <row r="6" spans="1:8" x14ac:dyDescent="0.2">
      <c r="A6" s="119">
        <v>42917</v>
      </c>
      <c r="B6" s="119" t="s">
        <v>403</v>
      </c>
      <c r="C6" s="119" t="s">
        <v>416</v>
      </c>
      <c r="D6" s="95"/>
      <c r="E6" s="95"/>
      <c r="F6" s="95"/>
      <c r="G6" s="95"/>
      <c r="H6" s="95"/>
    </row>
    <row r="7" spans="1:8" x14ac:dyDescent="0.2">
      <c r="A7" s="119">
        <v>42948</v>
      </c>
      <c r="B7" s="119" t="s">
        <v>403</v>
      </c>
      <c r="C7" s="119" t="s">
        <v>416</v>
      </c>
      <c r="D7" s="95"/>
      <c r="E7" s="95"/>
      <c r="F7" s="95"/>
      <c r="G7" s="95"/>
      <c r="H7" s="95"/>
    </row>
    <row r="8" spans="1:8" x14ac:dyDescent="0.2">
      <c r="A8" s="119">
        <v>42979</v>
      </c>
      <c r="B8" s="119" t="s">
        <v>403</v>
      </c>
      <c r="C8" s="119" t="s">
        <v>416</v>
      </c>
      <c r="D8" s="95"/>
      <c r="E8" s="95"/>
      <c r="F8" s="95"/>
      <c r="G8" s="95"/>
      <c r="H8" s="95"/>
    </row>
    <row r="9" spans="1:8" x14ac:dyDescent="0.2">
      <c r="A9" s="119">
        <v>43010</v>
      </c>
      <c r="B9" s="119" t="s">
        <v>403</v>
      </c>
      <c r="C9" s="119" t="s">
        <v>416</v>
      </c>
      <c r="D9" s="95"/>
      <c r="E9" s="95"/>
      <c r="F9" s="95"/>
      <c r="G9" s="95"/>
      <c r="H9" s="95"/>
    </row>
    <row r="10" spans="1:8" x14ac:dyDescent="0.2">
      <c r="A10" s="119">
        <v>43041</v>
      </c>
      <c r="B10" s="119" t="s">
        <v>403</v>
      </c>
      <c r="C10" s="119" t="s">
        <v>416</v>
      </c>
      <c r="D10" s="95"/>
      <c r="E10" s="95"/>
      <c r="F10" s="95"/>
      <c r="G10" s="95"/>
      <c r="H10" s="95"/>
    </row>
    <row r="11" spans="1:8" x14ac:dyDescent="0.2">
      <c r="A11" s="119">
        <v>43072</v>
      </c>
      <c r="B11" s="119" t="s">
        <v>403</v>
      </c>
      <c r="C11" s="119" t="s">
        <v>416</v>
      </c>
      <c r="D11" s="95"/>
      <c r="E11" s="95"/>
      <c r="F11" s="95"/>
      <c r="G11" s="95"/>
      <c r="H11" s="95"/>
    </row>
    <row r="12" spans="1:8" x14ac:dyDescent="0.2">
      <c r="A12" s="119">
        <v>43103</v>
      </c>
      <c r="B12" s="119" t="s">
        <v>403</v>
      </c>
      <c r="C12" s="119" t="s">
        <v>416</v>
      </c>
      <c r="D12" s="95"/>
      <c r="E12" s="95"/>
      <c r="F12" s="95"/>
      <c r="G12" s="95"/>
      <c r="H12" s="95"/>
    </row>
    <row r="13" spans="1:8" x14ac:dyDescent="0.2">
      <c r="A13" s="119">
        <v>43134</v>
      </c>
      <c r="B13" s="119" t="s">
        <v>403</v>
      </c>
      <c r="C13" s="119" t="s">
        <v>416</v>
      </c>
      <c r="D13" s="95"/>
      <c r="E13" s="95"/>
      <c r="F13" s="95"/>
      <c r="G13" s="95"/>
      <c r="H13" s="95"/>
    </row>
    <row r="14" spans="1:8" x14ac:dyDescent="0.2">
      <c r="A14" s="119">
        <v>43165</v>
      </c>
      <c r="B14" s="119" t="s">
        <v>403</v>
      </c>
      <c r="C14" s="119" t="s">
        <v>416</v>
      </c>
      <c r="D14" s="95"/>
      <c r="E14" s="95"/>
      <c r="F14" s="95"/>
      <c r="G14" s="95"/>
      <c r="H14" s="95"/>
    </row>
    <row r="15" spans="1:8" x14ac:dyDescent="0.2">
      <c r="A15" s="120" t="s">
        <v>359</v>
      </c>
      <c r="B15" s="121"/>
      <c r="C15" s="121"/>
      <c r="D15" s="122">
        <f>SUM(D6:D14)</f>
        <v>0</v>
      </c>
      <c r="E15" s="122">
        <f>SUM(E6:E14)</f>
        <v>0</v>
      </c>
      <c r="F15" s="122">
        <f>SUM(F6:F14)</f>
        <v>0</v>
      </c>
      <c r="G15" s="122">
        <f>SUM(G6:G14)</f>
        <v>0</v>
      </c>
      <c r="H15" s="122">
        <f>SUM(H6:H14)</f>
        <v>0</v>
      </c>
    </row>
    <row r="16" spans="1:8" x14ac:dyDescent="0.2">
      <c r="A16" s="113"/>
      <c r="D16" s="132"/>
      <c r="E16" s="132"/>
      <c r="F16" s="132"/>
      <c r="G16" s="132"/>
      <c r="H16" s="132"/>
    </row>
    <row r="17" spans="1:8" x14ac:dyDescent="0.2">
      <c r="A17" s="92" t="s">
        <v>417</v>
      </c>
    </row>
    <row r="18" spans="1:8" s="97" customFormat="1" ht="20.25" x14ac:dyDescent="0.2">
      <c r="A18" s="241" t="s">
        <v>490</v>
      </c>
      <c r="B18" s="241"/>
      <c r="C18" s="241"/>
      <c r="D18" s="241"/>
      <c r="E18" s="241"/>
      <c r="F18" s="241"/>
      <c r="G18" s="241"/>
      <c r="H18" s="241"/>
    </row>
  </sheetData>
  <sheetProtection password="F5CD" sheet="1" objects="1" scenarios="1"/>
  <mergeCells count="7">
    <mergeCell ref="A1:H1"/>
    <mergeCell ref="A18:H18"/>
    <mergeCell ref="A3:A4"/>
    <mergeCell ref="B3:B4"/>
    <mergeCell ref="C3:C4"/>
    <mergeCell ref="D3:D4"/>
    <mergeCell ref="E3:H3"/>
  </mergeCells>
  <hyperlinks>
    <hyperlink ref="H2" r:id="rId1" location="GSTR9!A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pane xSplit="3" ySplit="5" topLeftCell="D6" activePane="bottomRight" state="frozen"/>
      <selection pane="topRight" activeCell="D1" sqref="D1"/>
      <selection pane="bottomLeft" activeCell="A6" sqref="A6"/>
      <selection pane="bottomRight" activeCell="A18" sqref="A18:H18"/>
    </sheetView>
  </sheetViews>
  <sheetFormatPr defaultColWidth="8.83203125" defaultRowHeight="15.75" x14ac:dyDescent="0.2"/>
  <cols>
    <col min="1" max="1" width="10.1640625" style="92" customWidth="1"/>
    <col min="2" max="2" width="20.1640625" style="92" customWidth="1"/>
    <col min="3" max="3" width="21.6640625" style="92" bestFit="1" customWidth="1"/>
    <col min="4" max="8" width="18" style="92" customWidth="1"/>
    <col min="9" max="16384" width="8.83203125" style="92"/>
  </cols>
  <sheetData>
    <row r="1" spans="1:8" s="97" customFormat="1" ht="20.25" x14ac:dyDescent="0.2">
      <c r="A1" s="241" t="s">
        <v>490</v>
      </c>
      <c r="B1" s="241"/>
      <c r="C1" s="241"/>
      <c r="D1" s="241"/>
      <c r="E1" s="241"/>
      <c r="F1" s="241"/>
      <c r="G1" s="241"/>
      <c r="H1" s="241"/>
    </row>
    <row r="2" spans="1:8" x14ac:dyDescent="0.2">
      <c r="A2" s="113" t="s">
        <v>497</v>
      </c>
      <c r="B2" s="113"/>
      <c r="C2" s="113"/>
      <c r="H2" s="116" t="s">
        <v>361</v>
      </c>
    </row>
    <row r="3" spans="1:8" s="93" customFormat="1" x14ac:dyDescent="0.2">
      <c r="A3" s="246" t="s">
        <v>351</v>
      </c>
      <c r="B3" s="247" t="s">
        <v>355</v>
      </c>
      <c r="C3" s="247" t="s">
        <v>408</v>
      </c>
      <c r="D3" s="246" t="s">
        <v>222</v>
      </c>
      <c r="E3" s="246" t="s">
        <v>389</v>
      </c>
      <c r="F3" s="246"/>
      <c r="G3" s="246"/>
      <c r="H3" s="246"/>
    </row>
    <row r="4" spans="1:8" s="93" customFormat="1" x14ac:dyDescent="0.2">
      <c r="A4" s="246"/>
      <c r="B4" s="247"/>
      <c r="C4" s="247"/>
      <c r="D4" s="248"/>
      <c r="E4" s="124" t="s">
        <v>352</v>
      </c>
      <c r="F4" s="124" t="s">
        <v>353</v>
      </c>
      <c r="G4" s="124" t="s">
        <v>354</v>
      </c>
      <c r="H4" s="124" t="s">
        <v>225</v>
      </c>
    </row>
    <row r="5" spans="1:8" s="94" customFormat="1" ht="15" x14ac:dyDescent="0.2">
      <c r="A5" s="118">
        <v>1</v>
      </c>
      <c r="B5" s="118">
        <f t="shared" ref="B5" si="0">A5+1</f>
        <v>2</v>
      </c>
      <c r="C5" s="118">
        <f>B5+1</f>
        <v>3</v>
      </c>
      <c r="D5" s="118">
        <f t="shared" ref="D5:H5" si="1">C5+1</f>
        <v>4</v>
      </c>
      <c r="E5" s="118">
        <f t="shared" si="1"/>
        <v>5</v>
      </c>
      <c r="F5" s="118">
        <f t="shared" si="1"/>
        <v>6</v>
      </c>
      <c r="G5" s="118">
        <f t="shared" si="1"/>
        <v>7</v>
      </c>
      <c r="H5" s="118">
        <f t="shared" si="1"/>
        <v>8</v>
      </c>
    </row>
    <row r="6" spans="1:8" x14ac:dyDescent="0.2">
      <c r="A6" s="119">
        <v>42917</v>
      </c>
      <c r="B6" s="119" t="s">
        <v>403</v>
      </c>
      <c r="C6" s="119" t="s">
        <v>418</v>
      </c>
      <c r="D6" s="95"/>
      <c r="E6" s="95"/>
      <c r="F6" s="95"/>
      <c r="G6" s="95"/>
      <c r="H6" s="95"/>
    </row>
    <row r="7" spans="1:8" x14ac:dyDescent="0.2">
      <c r="A7" s="119">
        <v>42948</v>
      </c>
      <c r="B7" s="119" t="s">
        <v>403</v>
      </c>
      <c r="C7" s="119" t="s">
        <v>418</v>
      </c>
      <c r="D7" s="95"/>
      <c r="E7" s="95"/>
      <c r="F7" s="95"/>
      <c r="G7" s="95"/>
      <c r="H7" s="95"/>
    </row>
    <row r="8" spans="1:8" x14ac:dyDescent="0.2">
      <c r="A8" s="119">
        <v>42979</v>
      </c>
      <c r="B8" s="119" t="s">
        <v>403</v>
      </c>
      <c r="C8" s="119" t="s">
        <v>418</v>
      </c>
      <c r="D8" s="95"/>
      <c r="E8" s="95"/>
      <c r="F8" s="95"/>
      <c r="G8" s="95"/>
      <c r="H8" s="95"/>
    </row>
    <row r="9" spans="1:8" x14ac:dyDescent="0.2">
      <c r="A9" s="119">
        <v>43010</v>
      </c>
      <c r="B9" s="119" t="s">
        <v>403</v>
      </c>
      <c r="C9" s="119" t="s">
        <v>418</v>
      </c>
      <c r="D9" s="95"/>
      <c r="E9" s="95"/>
      <c r="F9" s="95"/>
      <c r="G9" s="95"/>
      <c r="H9" s="95"/>
    </row>
    <row r="10" spans="1:8" x14ac:dyDescent="0.2">
      <c r="A10" s="119">
        <v>43041</v>
      </c>
      <c r="B10" s="119" t="s">
        <v>403</v>
      </c>
      <c r="C10" s="119" t="s">
        <v>418</v>
      </c>
      <c r="D10" s="95"/>
      <c r="E10" s="95"/>
      <c r="F10" s="95"/>
      <c r="G10" s="95"/>
      <c r="H10" s="95"/>
    </row>
    <row r="11" spans="1:8" x14ac:dyDescent="0.2">
      <c r="A11" s="119">
        <v>43072</v>
      </c>
      <c r="B11" s="119" t="s">
        <v>403</v>
      </c>
      <c r="C11" s="119" t="s">
        <v>418</v>
      </c>
      <c r="D11" s="95"/>
      <c r="E11" s="95"/>
      <c r="F11" s="95"/>
      <c r="G11" s="95"/>
      <c r="H11" s="95"/>
    </row>
    <row r="12" spans="1:8" x14ac:dyDescent="0.2">
      <c r="A12" s="119">
        <v>43103</v>
      </c>
      <c r="B12" s="119" t="s">
        <v>403</v>
      </c>
      <c r="C12" s="119" t="s">
        <v>418</v>
      </c>
      <c r="D12" s="95"/>
      <c r="E12" s="95"/>
      <c r="F12" s="95"/>
      <c r="G12" s="95"/>
      <c r="H12" s="95"/>
    </row>
    <row r="13" spans="1:8" x14ac:dyDescent="0.2">
      <c r="A13" s="119">
        <v>43134</v>
      </c>
      <c r="B13" s="119" t="s">
        <v>403</v>
      </c>
      <c r="C13" s="119" t="s">
        <v>418</v>
      </c>
      <c r="D13" s="95"/>
      <c r="E13" s="95"/>
      <c r="F13" s="95"/>
      <c r="G13" s="95"/>
      <c r="H13" s="95"/>
    </row>
    <row r="14" spans="1:8" x14ac:dyDescent="0.2">
      <c r="A14" s="119">
        <v>43165</v>
      </c>
      <c r="B14" s="119" t="s">
        <v>403</v>
      </c>
      <c r="C14" s="119" t="s">
        <v>418</v>
      </c>
      <c r="D14" s="95"/>
      <c r="E14" s="95"/>
      <c r="F14" s="95"/>
      <c r="G14" s="95"/>
      <c r="H14" s="95"/>
    </row>
    <row r="15" spans="1:8" x14ac:dyDescent="0.2">
      <c r="A15" s="120" t="s">
        <v>359</v>
      </c>
      <c r="B15" s="121"/>
      <c r="C15" s="121"/>
      <c r="D15" s="122">
        <f>SUM(D6:D14)</f>
        <v>0</v>
      </c>
      <c r="E15" s="122">
        <f>SUM(E6:E14)</f>
        <v>0</v>
      </c>
      <c r="F15" s="122">
        <f>SUM(F6:F14)</f>
        <v>0</v>
      </c>
      <c r="G15" s="122">
        <f>SUM(G6:G14)</f>
        <v>0</v>
      </c>
      <c r="H15" s="122">
        <f>SUM(H6:H14)</f>
        <v>0</v>
      </c>
    </row>
    <row r="16" spans="1:8" x14ac:dyDescent="0.2">
      <c r="A16" s="113"/>
      <c r="D16" s="132"/>
      <c r="E16" s="132"/>
      <c r="F16" s="132"/>
      <c r="G16" s="132"/>
      <c r="H16" s="132"/>
    </row>
    <row r="17" spans="1:8" x14ac:dyDescent="0.2">
      <c r="A17" s="92" t="s">
        <v>419</v>
      </c>
    </row>
    <row r="18" spans="1:8" s="97" customFormat="1" ht="20.25" x14ac:dyDescent="0.2">
      <c r="A18" s="241" t="s">
        <v>490</v>
      </c>
      <c r="B18" s="241"/>
      <c r="C18" s="241"/>
      <c r="D18" s="241"/>
      <c r="E18" s="241"/>
      <c r="F18" s="241"/>
      <c r="G18" s="241"/>
      <c r="H18" s="241"/>
    </row>
  </sheetData>
  <sheetProtection password="F5CD" sheet="1" objects="1" scenarios="1"/>
  <mergeCells count="7">
    <mergeCell ref="A1:H1"/>
    <mergeCell ref="A18:H18"/>
    <mergeCell ref="A3:A4"/>
    <mergeCell ref="B3:B4"/>
    <mergeCell ref="C3:C4"/>
    <mergeCell ref="D3:D4"/>
    <mergeCell ref="E3:H3"/>
  </mergeCells>
  <hyperlinks>
    <hyperlink ref="H2" r:id="rId1" location="GSTR9!A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pane xSplit="2" ySplit="5" topLeftCell="C6" activePane="bottomRight" state="frozen"/>
      <selection pane="topRight" activeCell="C1" sqref="C1"/>
      <selection pane="bottomLeft" activeCell="A6" sqref="A6"/>
      <selection pane="bottomRight" activeCell="A18" sqref="A18:G18"/>
    </sheetView>
  </sheetViews>
  <sheetFormatPr defaultColWidth="8.83203125" defaultRowHeight="15.75" x14ac:dyDescent="0.2"/>
  <cols>
    <col min="1" max="1" width="10.33203125" style="92" customWidth="1"/>
    <col min="2" max="2" width="20.1640625" style="92" customWidth="1"/>
    <col min="3" max="7" width="18" style="92" customWidth="1"/>
    <col min="8" max="16384" width="8.83203125" style="92"/>
  </cols>
  <sheetData>
    <row r="1" spans="1:8" s="97" customFormat="1" ht="20.25" x14ac:dyDescent="0.2">
      <c r="A1" s="241" t="s">
        <v>490</v>
      </c>
      <c r="B1" s="241"/>
      <c r="C1" s="241"/>
      <c r="D1" s="241"/>
      <c r="E1" s="241"/>
      <c r="F1" s="241"/>
      <c r="G1" s="241"/>
      <c r="H1" s="114"/>
    </row>
    <row r="2" spans="1:8" x14ac:dyDescent="0.2">
      <c r="A2" s="113" t="s">
        <v>498</v>
      </c>
      <c r="B2" s="113"/>
      <c r="G2" s="116" t="s">
        <v>361</v>
      </c>
    </row>
    <row r="3" spans="1:8" s="93" customFormat="1" x14ac:dyDescent="0.2">
      <c r="A3" s="246" t="s">
        <v>351</v>
      </c>
      <c r="B3" s="247" t="s">
        <v>355</v>
      </c>
      <c r="C3" s="246" t="s">
        <v>222</v>
      </c>
      <c r="D3" s="246" t="s">
        <v>389</v>
      </c>
      <c r="E3" s="246"/>
      <c r="F3" s="246"/>
      <c r="G3" s="246"/>
    </row>
    <row r="4" spans="1:8" s="93" customFormat="1" x14ac:dyDescent="0.2">
      <c r="A4" s="246"/>
      <c r="B4" s="247"/>
      <c r="C4" s="248"/>
      <c r="D4" s="124" t="s">
        <v>352</v>
      </c>
      <c r="E4" s="124" t="s">
        <v>353</v>
      </c>
      <c r="F4" s="124" t="s">
        <v>354</v>
      </c>
      <c r="G4" s="124" t="s">
        <v>225</v>
      </c>
    </row>
    <row r="5" spans="1:8" s="94" customFormat="1" ht="15" x14ac:dyDescent="0.2">
      <c r="A5" s="118">
        <v>1</v>
      </c>
      <c r="B5" s="118">
        <f t="shared" ref="B5:C5" si="0">A5+1</f>
        <v>2</v>
      </c>
      <c r="C5" s="118">
        <f t="shared" si="0"/>
        <v>3</v>
      </c>
      <c r="D5" s="118">
        <f t="shared" ref="D5:G5" si="1">C5+1</f>
        <v>4</v>
      </c>
      <c r="E5" s="118">
        <f t="shared" si="1"/>
        <v>5</v>
      </c>
      <c r="F5" s="118">
        <f t="shared" si="1"/>
        <v>6</v>
      </c>
      <c r="G5" s="118">
        <f t="shared" si="1"/>
        <v>7</v>
      </c>
    </row>
    <row r="6" spans="1:8" x14ac:dyDescent="0.2">
      <c r="A6" s="119">
        <v>42917</v>
      </c>
      <c r="B6" s="119" t="s">
        <v>420</v>
      </c>
      <c r="C6" s="95"/>
      <c r="D6" s="95"/>
      <c r="E6" s="95"/>
      <c r="F6" s="95"/>
      <c r="G6" s="95"/>
    </row>
    <row r="7" spans="1:8" x14ac:dyDescent="0.2">
      <c r="A7" s="119">
        <v>42948</v>
      </c>
      <c r="B7" s="119" t="s">
        <v>420</v>
      </c>
      <c r="C7" s="95"/>
      <c r="D7" s="95"/>
      <c r="E7" s="95"/>
      <c r="F7" s="95"/>
      <c r="G7" s="95"/>
    </row>
    <row r="8" spans="1:8" x14ac:dyDescent="0.2">
      <c r="A8" s="119">
        <v>42979</v>
      </c>
      <c r="B8" s="119" t="s">
        <v>420</v>
      </c>
      <c r="C8" s="95"/>
      <c r="D8" s="95"/>
      <c r="E8" s="95"/>
      <c r="F8" s="95"/>
      <c r="G8" s="95"/>
    </row>
    <row r="9" spans="1:8" x14ac:dyDescent="0.2">
      <c r="A9" s="119">
        <v>43010</v>
      </c>
      <c r="B9" s="119" t="s">
        <v>420</v>
      </c>
      <c r="C9" s="95"/>
      <c r="D9" s="95"/>
      <c r="E9" s="95"/>
      <c r="F9" s="95"/>
      <c r="G9" s="95"/>
    </row>
    <row r="10" spans="1:8" x14ac:dyDescent="0.2">
      <c r="A10" s="119">
        <v>43041</v>
      </c>
      <c r="B10" s="119" t="s">
        <v>420</v>
      </c>
      <c r="C10" s="95"/>
      <c r="D10" s="95"/>
      <c r="E10" s="95"/>
      <c r="F10" s="95"/>
      <c r="G10" s="95"/>
    </row>
    <row r="11" spans="1:8" x14ac:dyDescent="0.2">
      <c r="A11" s="119">
        <v>43072</v>
      </c>
      <c r="B11" s="119" t="s">
        <v>420</v>
      </c>
      <c r="C11" s="95"/>
      <c r="D11" s="95"/>
      <c r="E11" s="95"/>
      <c r="F11" s="95"/>
      <c r="G11" s="95"/>
    </row>
    <row r="12" spans="1:8" x14ac:dyDescent="0.2">
      <c r="A12" s="119">
        <v>43103</v>
      </c>
      <c r="B12" s="119" t="s">
        <v>420</v>
      </c>
      <c r="C12" s="95"/>
      <c r="D12" s="95"/>
      <c r="E12" s="95"/>
      <c r="F12" s="95"/>
      <c r="G12" s="95"/>
    </row>
    <row r="13" spans="1:8" x14ac:dyDescent="0.2">
      <c r="A13" s="119">
        <v>43134</v>
      </c>
      <c r="B13" s="119" t="s">
        <v>420</v>
      </c>
      <c r="C13" s="95"/>
      <c r="D13" s="95"/>
      <c r="E13" s="95"/>
      <c r="F13" s="95"/>
      <c r="G13" s="95"/>
    </row>
    <row r="14" spans="1:8" x14ac:dyDescent="0.2">
      <c r="A14" s="119">
        <v>43165</v>
      </c>
      <c r="B14" s="119" t="s">
        <v>420</v>
      </c>
      <c r="C14" s="95"/>
      <c r="D14" s="95"/>
      <c r="E14" s="95"/>
      <c r="F14" s="95"/>
      <c r="G14" s="95"/>
    </row>
    <row r="15" spans="1:8" x14ac:dyDescent="0.2">
      <c r="A15" s="120" t="s">
        <v>359</v>
      </c>
      <c r="B15" s="121"/>
      <c r="C15" s="122">
        <f>SUM(C6:C14)</f>
        <v>0</v>
      </c>
      <c r="D15" s="122">
        <f>SUM(D6:D14)</f>
        <v>0</v>
      </c>
      <c r="E15" s="122">
        <f>SUM(E6:E14)</f>
        <v>0</v>
      </c>
      <c r="F15" s="122">
        <f>SUM(F6:F14)</f>
        <v>0</v>
      </c>
      <c r="G15" s="122">
        <f>SUM(G6:G14)</f>
        <v>0</v>
      </c>
    </row>
    <row r="16" spans="1:8" x14ac:dyDescent="0.2">
      <c r="A16" s="113"/>
      <c r="C16" s="132"/>
      <c r="D16" s="132"/>
      <c r="E16" s="132"/>
      <c r="F16" s="132"/>
      <c r="G16" s="132"/>
    </row>
    <row r="17" spans="1:8" x14ac:dyDescent="0.2">
      <c r="A17" s="92" t="s">
        <v>424</v>
      </c>
    </row>
    <row r="18" spans="1:8" s="97" customFormat="1" ht="20.25" x14ac:dyDescent="0.2">
      <c r="A18" s="241" t="s">
        <v>490</v>
      </c>
      <c r="B18" s="241"/>
      <c r="C18" s="241"/>
      <c r="D18" s="241"/>
      <c r="E18" s="241"/>
      <c r="F18" s="241"/>
      <c r="G18" s="241"/>
      <c r="H18" s="114"/>
    </row>
  </sheetData>
  <sheetProtection password="F5CD" sheet="1" objects="1" scenarios="1"/>
  <mergeCells count="6">
    <mergeCell ref="A18:G18"/>
    <mergeCell ref="A1:G1"/>
    <mergeCell ref="A3:A4"/>
    <mergeCell ref="B3:B4"/>
    <mergeCell ref="C3:C4"/>
    <mergeCell ref="D3:G3"/>
  </mergeCells>
  <hyperlinks>
    <hyperlink ref="G2" r:id="rId1" location="GSTR9!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pane xSplit="2" ySplit="5" topLeftCell="C6" activePane="bottomRight" state="frozen"/>
      <selection pane="topRight" activeCell="C1" sqref="C1"/>
      <selection pane="bottomLeft" activeCell="A6" sqref="A6"/>
      <selection pane="bottomRight" activeCell="E15" sqref="E15"/>
    </sheetView>
  </sheetViews>
  <sheetFormatPr defaultColWidth="8.83203125" defaultRowHeight="15.75" x14ac:dyDescent="0.2"/>
  <cols>
    <col min="1" max="1" width="9.83203125" style="92" customWidth="1"/>
    <col min="2" max="7" width="18" style="92" customWidth="1"/>
    <col min="8" max="16384" width="8.83203125" style="92"/>
  </cols>
  <sheetData>
    <row r="1" spans="1:7" ht="20.25" x14ac:dyDescent="0.2">
      <c r="A1" s="241" t="s">
        <v>490</v>
      </c>
      <c r="B1" s="241"/>
      <c r="C1" s="241"/>
      <c r="D1" s="241"/>
      <c r="E1" s="241"/>
      <c r="F1" s="241"/>
      <c r="G1" s="241"/>
    </row>
    <row r="2" spans="1:7" x14ac:dyDescent="0.2">
      <c r="A2" s="96" t="s">
        <v>363</v>
      </c>
      <c r="B2" s="96"/>
      <c r="C2" s="97"/>
      <c r="D2" s="97"/>
      <c r="E2" s="97"/>
      <c r="F2" s="97"/>
      <c r="G2" s="98" t="s">
        <v>361</v>
      </c>
    </row>
    <row r="3" spans="1:7" s="93" customFormat="1" x14ac:dyDescent="0.2">
      <c r="A3" s="243" t="s">
        <v>351</v>
      </c>
      <c r="B3" s="245" t="s">
        <v>355</v>
      </c>
      <c r="C3" s="243" t="s">
        <v>222</v>
      </c>
      <c r="D3" s="243" t="s">
        <v>389</v>
      </c>
      <c r="E3" s="243"/>
      <c r="F3" s="243"/>
      <c r="G3" s="243"/>
    </row>
    <row r="4" spans="1:7" s="93" customFormat="1" x14ac:dyDescent="0.2">
      <c r="A4" s="243"/>
      <c r="B4" s="245"/>
      <c r="C4" s="244"/>
      <c r="D4" s="104" t="s">
        <v>352</v>
      </c>
      <c r="E4" s="104" t="s">
        <v>353</v>
      </c>
      <c r="F4" s="104" t="s">
        <v>354</v>
      </c>
      <c r="G4" s="104" t="s">
        <v>225</v>
      </c>
    </row>
    <row r="5" spans="1:7" s="94" customFormat="1" ht="15" x14ac:dyDescent="0.2">
      <c r="A5" s="99">
        <v>1</v>
      </c>
      <c r="B5" s="99">
        <f t="shared" ref="B5:G5" si="0">A5+1</f>
        <v>2</v>
      </c>
      <c r="C5" s="99">
        <f t="shared" si="0"/>
        <v>3</v>
      </c>
      <c r="D5" s="99">
        <f t="shared" si="0"/>
        <v>4</v>
      </c>
      <c r="E5" s="99">
        <f t="shared" si="0"/>
        <v>5</v>
      </c>
      <c r="F5" s="99">
        <f t="shared" si="0"/>
        <v>6</v>
      </c>
      <c r="G5" s="99">
        <f t="shared" si="0"/>
        <v>7</v>
      </c>
    </row>
    <row r="6" spans="1:7" x14ac:dyDescent="0.2">
      <c r="A6" s="100">
        <v>42917</v>
      </c>
      <c r="B6" s="100" t="s">
        <v>356</v>
      </c>
      <c r="C6" s="95"/>
      <c r="D6" s="95"/>
      <c r="E6" s="95"/>
      <c r="F6" s="95"/>
      <c r="G6" s="95"/>
    </row>
    <row r="7" spans="1:7" x14ac:dyDescent="0.2">
      <c r="A7" s="100">
        <v>42948</v>
      </c>
      <c r="B7" s="100" t="s">
        <v>356</v>
      </c>
      <c r="C7" s="95"/>
      <c r="D7" s="95"/>
      <c r="E7" s="95"/>
      <c r="F7" s="95"/>
      <c r="G7" s="95"/>
    </row>
    <row r="8" spans="1:7" x14ac:dyDescent="0.2">
      <c r="A8" s="100">
        <v>42979</v>
      </c>
      <c r="B8" s="100" t="s">
        <v>356</v>
      </c>
      <c r="C8" s="95"/>
      <c r="D8" s="95"/>
      <c r="E8" s="95"/>
      <c r="F8" s="95"/>
      <c r="G8" s="95"/>
    </row>
    <row r="9" spans="1:7" x14ac:dyDescent="0.2">
      <c r="A9" s="100">
        <v>43010</v>
      </c>
      <c r="B9" s="100" t="s">
        <v>356</v>
      </c>
      <c r="C9" s="95"/>
      <c r="D9" s="95"/>
      <c r="E9" s="95"/>
      <c r="F9" s="95"/>
      <c r="G9" s="95"/>
    </row>
    <row r="10" spans="1:7" x14ac:dyDescent="0.2">
      <c r="A10" s="100">
        <v>43041</v>
      </c>
      <c r="B10" s="100" t="s">
        <v>356</v>
      </c>
      <c r="C10" s="95"/>
      <c r="D10" s="95"/>
      <c r="E10" s="95"/>
      <c r="F10" s="95"/>
      <c r="G10" s="95"/>
    </row>
    <row r="11" spans="1:7" x14ac:dyDescent="0.2">
      <c r="A11" s="100">
        <v>43072</v>
      </c>
      <c r="B11" s="100" t="s">
        <v>356</v>
      </c>
      <c r="C11" s="95"/>
      <c r="D11" s="95"/>
      <c r="E11" s="95"/>
      <c r="F11" s="95"/>
      <c r="G11" s="95"/>
    </row>
    <row r="12" spans="1:7" x14ac:dyDescent="0.2">
      <c r="A12" s="100">
        <v>43103</v>
      </c>
      <c r="B12" s="100" t="s">
        <v>356</v>
      </c>
      <c r="C12" s="95"/>
      <c r="D12" s="95"/>
      <c r="E12" s="95"/>
      <c r="F12" s="95"/>
      <c r="G12" s="95"/>
    </row>
    <row r="13" spans="1:7" x14ac:dyDescent="0.2">
      <c r="A13" s="100">
        <v>43134</v>
      </c>
      <c r="B13" s="100" t="s">
        <v>356</v>
      </c>
      <c r="C13" s="95"/>
      <c r="D13" s="95"/>
      <c r="E13" s="95"/>
      <c r="F13" s="95"/>
      <c r="G13" s="95"/>
    </row>
    <row r="14" spans="1:7" x14ac:dyDescent="0.2">
      <c r="A14" s="100">
        <v>43165</v>
      </c>
      <c r="B14" s="100" t="s">
        <v>356</v>
      </c>
      <c r="C14" s="95"/>
      <c r="D14" s="95"/>
      <c r="E14" s="95"/>
      <c r="F14" s="95"/>
      <c r="G14" s="95"/>
    </row>
    <row r="15" spans="1:7" x14ac:dyDescent="0.2">
      <c r="A15" s="101" t="s">
        <v>359</v>
      </c>
      <c r="B15" s="102"/>
      <c r="C15" s="103">
        <f>SUM(C6:C14)</f>
        <v>0</v>
      </c>
      <c r="D15" s="103">
        <f t="shared" ref="D15:G15" si="1">SUM(D6:D14)</f>
        <v>0</v>
      </c>
      <c r="E15" s="103">
        <f t="shared" si="1"/>
        <v>0</v>
      </c>
      <c r="F15" s="103">
        <f t="shared" si="1"/>
        <v>0</v>
      </c>
      <c r="G15" s="103">
        <f t="shared" si="1"/>
        <v>0</v>
      </c>
    </row>
    <row r="16" spans="1:7" x14ac:dyDescent="0.2">
      <c r="A16" s="97"/>
      <c r="B16" s="97"/>
      <c r="C16" s="97"/>
      <c r="D16" s="97"/>
      <c r="E16" s="97"/>
      <c r="F16" s="97"/>
      <c r="G16" s="97"/>
    </row>
    <row r="17" spans="1:7" x14ac:dyDescent="0.2">
      <c r="A17" s="97" t="s">
        <v>362</v>
      </c>
      <c r="B17" s="97"/>
      <c r="C17" s="97"/>
      <c r="D17" s="97"/>
      <c r="E17" s="97"/>
      <c r="F17" s="97"/>
      <c r="G17" s="97"/>
    </row>
    <row r="18" spans="1:7" ht="20.25" x14ac:dyDescent="0.2">
      <c r="A18" s="241" t="s">
        <v>490</v>
      </c>
      <c r="B18" s="241"/>
      <c r="C18" s="241"/>
      <c r="D18" s="241"/>
      <c r="E18" s="241"/>
      <c r="F18" s="241"/>
      <c r="G18" s="241"/>
    </row>
    <row r="19" spans="1:7" x14ac:dyDescent="0.2">
      <c r="A19" s="97"/>
      <c r="B19" s="97"/>
      <c r="C19" s="97"/>
      <c r="D19" s="97"/>
      <c r="E19" s="97"/>
      <c r="F19" s="97"/>
      <c r="G19" s="97"/>
    </row>
  </sheetData>
  <sheetProtection password="F5CD" sheet="1" objects="1" scenarios="1"/>
  <mergeCells count="6">
    <mergeCell ref="A1:G1"/>
    <mergeCell ref="A18:G18"/>
    <mergeCell ref="A3:A4"/>
    <mergeCell ref="B3:B4"/>
    <mergeCell ref="C3:C4"/>
    <mergeCell ref="D3:G3"/>
  </mergeCells>
  <hyperlinks>
    <hyperlink ref="G2" r:id="rId1" location="GSTR9!A1"/>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pane xSplit="2" ySplit="5" topLeftCell="C6" activePane="bottomRight" state="frozen"/>
      <selection pane="topRight" activeCell="C1" sqref="C1"/>
      <selection pane="bottomLeft" activeCell="A6" sqref="A6"/>
      <selection pane="bottomRight" activeCellId="1" sqref="A18:XFD18 A1:XFD1"/>
    </sheetView>
  </sheetViews>
  <sheetFormatPr defaultColWidth="8.83203125" defaultRowHeight="15.75" x14ac:dyDescent="0.2"/>
  <cols>
    <col min="1" max="1" width="8.83203125" style="92"/>
    <col min="2" max="2" width="20.1640625" style="92" customWidth="1"/>
    <col min="3" max="7" width="18" style="92" customWidth="1"/>
    <col min="8" max="16384" width="8.83203125" style="92"/>
  </cols>
  <sheetData>
    <row r="1" spans="1:7" s="97" customFormat="1" ht="20.25" x14ac:dyDescent="0.2">
      <c r="A1" s="241" t="s">
        <v>490</v>
      </c>
      <c r="B1" s="241"/>
      <c r="C1" s="241"/>
      <c r="D1" s="241"/>
      <c r="E1" s="241"/>
      <c r="F1" s="241"/>
      <c r="G1" s="241"/>
    </row>
    <row r="2" spans="1:7" x14ac:dyDescent="0.2">
      <c r="A2" s="113" t="s">
        <v>499</v>
      </c>
      <c r="B2" s="113"/>
      <c r="G2" s="116" t="s">
        <v>361</v>
      </c>
    </row>
    <row r="3" spans="1:7" s="93" customFormat="1" x14ac:dyDescent="0.2">
      <c r="A3" s="246" t="s">
        <v>351</v>
      </c>
      <c r="B3" s="247" t="s">
        <v>355</v>
      </c>
      <c r="C3" s="246" t="s">
        <v>222</v>
      </c>
      <c r="D3" s="246" t="s">
        <v>389</v>
      </c>
      <c r="E3" s="246"/>
      <c r="F3" s="246"/>
      <c r="G3" s="246"/>
    </row>
    <row r="4" spans="1:7" s="93" customFormat="1" x14ac:dyDescent="0.2">
      <c r="A4" s="246"/>
      <c r="B4" s="247"/>
      <c r="C4" s="248"/>
      <c r="D4" s="124" t="s">
        <v>352</v>
      </c>
      <c r="E4" s="124" t="s">
        <v>353</v>
      </c>
      <c r="F4" s="124" t="s">
        <v>354</v>
      </c>
      <c r="G4" s="124" t="s">
        <v>225</v>
      </c>
    </row>
    <row r="5" spans="1:7" s="94" customFormat="1" ht="15" x14ac:dyDescent="0.2">
      <c r="A5" s="118">
        <v>1</v>
      </c>
      <c r="B5" s="118">
        <f t="shared" ref="B5:G5" si="0">A5+1</f>
        <v>2</v>
      </c>
      <c r="C5" s="118">
        <f t="shared" si="0"/>
        <v>3</v>
      </c>
      <c r="D5" s="118">
        <f t="shared" si="0"/>
        <v>4</v>
      </c>
      <c r="E5" s="118">
        <f t="shared" si="0"/>
        <v>5</v>
      </c>
      <c r="F5" s="118">
        <f t="shared" si="0"/>
        <v>6</v>
      </c>
      <c r="G5" s="118">
        <f t="shared" si="0"/>
        <v>7</v>
      </c>
    </row>
    <row r="6" spans="1:7" x14ac:dyDescent="0.2">
      <c r="A6" s="119">
        <v>42917</v>
      </c>
      <c r="B6" s="119" t="s">
        <v>421</v>
      </c>
      <c r="C6" s="95"/>
      <c r="D6" s="95"/>
      <c r="E6" s="95"/>
      <c r="F6" s="95"/>
      <c r="G6" s="95"/>
    </row>
    <row r="7" spans="1:7" x14ac:dyDescent="0.2">
      <c r="A7" s="119">
        <v>42948</v>
      </c>
      <c r="B7" s="119" t="s">
        <v>421</v>
      </c>
      <c r="C7" s="95"/>
      <c r="D7" s="95"/>
      <c r="E7" s="95"/>
      <c r="F7" s="95"/>
      <c r="G7" s="95"/>
    </row>
    <row r="8" spans="1:7" x14ac:dyDescent="0.2">
      <c r="A8" s="119">
        <v>42979</v>
      </c>
      <c r="B8" s="119" t="s">
        <v>421</v>
      </c>
      <c r="C8" s="95"/>
      <c r="D8" s="95"/>
      <c r="E8" s="95"/>
      <c r="F8" s="95"/>
      <c r="G8" s="95"/>
    </row>
    <row r="9" spans="1:7" x14ac:dyDescent="0.2">
      <c r="A9" s="119">
        <v>43010</v>
      </c>
      <c r="B9" s="119" t="s">
        <v>421</v>
      </c>
      <c r="C9" s="95"/>
      <c r="D9" s="95"/>
      <c r="E9" s="95"/>
      <c r="F9" s="95"/>
      <c r="G9" s="95"/>
    </row>
    <row r="10" spans="1:7" x14ac:dyDescent="0.2">
      <c r="A10" s="119">
        <v>43041</v>
      </c>
      <c r="B10" s="119" t="s">
        <v>421</v>
      </c>
      <c r="C10" s="95"/>
      <c r="D10" s="95"/>
      <c r="E10" s="95"/>
      <c r="F10" s="95"/>
      <c r="G10" s="95"/>
    </row>
    <row r="11" spans="1:7" x14ac:dyDescent="0.2">
      <c r="A11" s="119">
        <v>43072</v>
      </c>
      <c r="B11" s="119" t="s">
        <v>421</v>
      </c>
      <c r="C11" s="95"/>
      <c r="D11" s="95"/>
      <c r="E11" s="95"/>
      <c r="F11" s="95"/>
      <c r="G11" s="95"/>
    </row>
    <row r="12" spans="1:7" x14ac:dyDescent="0.2">
      <c r="A12" s="119">
        <v>43103</v>
      </c>
      <c r="B12" s="119" t="s">
        <v>421</v>
      </c>
      <c r="C12" s="95"/>
      <c r="D12" s="95"/>
      <c r="E12" s="95"/>
      <c r="F12" s="95"/>
      <c r="G12" s="95"/>
    </row>
    <row r="13" spans="1:7" x14ac:dyDescent="0.2">
      <c r="A13" s="119">
        <v>43134</v>
      </c>
      <c r="B13" s="119" t="s">
        <v>421</v>
      </c>
      <c r="C13" s="95"/>
      <c r="D13" s="95"/>
      <c r="E13" s="95"/>
      <c r="F13" s="95"/>
      <c r="G13" s="95"/>
    </row>
    <row r="14" spans="1:7" x14ac:dyDescent="0.2">
      <c r="A14" s="119">
        <v>43165</v>
      </c>
      <c r="B14" s="119" t="s">
        <v>421</v>
      </c>
      <c r="C14" s="95"/>
      <c r="D14" s="95"/>
      <c r="E14" s="95"/>
      <c r="F14" s="95"/>
      <c r="G14" s="95"/>
    </row>
    <row r="15" spans="1:7" x14ac:dyDescent="0.2">
      <c r="A15" s="120" t="s">
        <v>359</v>
      </c>
      <c r="B15" s="121"/>
      <c r="C15" s="122">
        <f>SUM(C6:C14)</f>
        <v>0</v>
      </c>
      <c r="D15" s="122">
        <f>SUM(D6:D14)</f>
        <v>0</v>
      </c>
      <c r="E15" s="122">
        <f>SUM(E6:E14)</f>
        <v>0</v>
      </c>
      <c r="F15" s="122">
        <f>SUM(F6:F14)</f>
        <v>0</v>
      </c>
      <c r="G15" s="122">
        <f>SUM(G6:G14)</f>
        <v>0</v>
      </c>
    </row>
    <row r="16" spans="1:7" x14ac:dyDescent="0.2">
      <c r="A16" s="113"/>
      <c r="C16" s="132"/>
      <c r="D16" s="132"/>
      <c r="E16" s="132"/>
      <c r="F16" s="132"/>
      <c r="G16" s="132"/>
    </row>
    <row r="17" spans="1:7" x14ac:dyDescent="0.2">
      <c r="A17" s="92" t="s">
        <v>423</v>
      </c>
    </row>
    <row r="18" spans="1:7" s="97" customFormat="1" ht="20.25" x14ac:dyDescent="0.2">
      <c r="A18" s="241" t="s">
        <v>490</v>
      </c>
      <c r="B18" s="241"/>
      <c r="C18" s="241"/>
      <c r="D18" s="241"/>
      <c r="E18" s="241"/>
      <c r="F18" s="241"/>
      <c r="G18" s="241"/>
    </row>
  </sheetData>
  <sheetProtection password="F5CD" sheet="1" objects="1" scenarios="1"/>
  <mergeCells count="6">
    <mergeCell ref="A18:G18"/>
    <mergeCell ref="A1:G1"/>
    <mergeCell ref="A3:A4"/>
    <mergeCell ref="B3:B4"/>
    <mergeCell ref="C3:C4"/>
    <mergeCell ref="D3:G3"/>
  </mergeCells>
  <hyperlinks>
    <hyperlink ref="G2" r:id="rId1" location="GSTR9!A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pane xSplit="2" ySplit="5" topLeftCell="C6" activePane="bottomRight" state="frozen"/>
      <selection pane="topRight" activeCell="C1" sqref="C1"/>
      <selection pane="bottomLeft" activeCell="A6" sqref="A6"/>
      <selection pane="bottomRight" activeCell="G20" sqref="G20"/>
    </sheetView>
  </sheetViews>
  <sheetFormatPr defaultColWidth="8.83203125" defaultRowHeight="15.75" x14ac:dyDescent="0.2"/>
  <cols>
    <col min="1" max="1" width="10.33203125" style="92" customWidth="1"/>
    <col min="2" max="2" width="20.1640625" style="92" customWidth="1"/>
    <col min="3" max="7" width="18" style="92" customWidth="1"/>
    <col min="8" max="16384" width="8.83203125" style="92"/>
  </cols>
  <sheetData>
    <row r="1" spans="1:7" s="97" customFormat="1" ht="20.25" x14ac:dyDescent="0.2">
      <c r="A1" s="241" t="s">
        <v>490</v>
      </c>
      <c r="B1" s="241"/>
      <c r="C1" s="241"/>
      <c r="D1" s="241"/>
      <c r="E1" s="241"/>
      <c r="F1" s="241"/>
      <c r="G1" s="241"/>
    </row>
    <row r="2" spans="1:7" x14ac:dyDescent="0.2">
      <c r="A2" s="113" t="s">
        <v>422</v>
      </c>
      <c r="B2" s="113"/>
      <c r="G2" s="116" t="s">
        <v>361</v>
      </c>
    </row>
    <row r="3" spans="1:7" s="93" customFormat="1" x14ac:dyDescent="0.2">
      <c r="A3" s="246" t="s">
        <v>351</v>
      </c>
      <c r="B3" s="247" t="s">
        <v>355</v>
      </c>
      <c r="C3" s="246" t="s">
        <v>222</v>
      </c>
      <c r="D3" s="246" t="s">
        <v>389</v>
      </c>
      <c r="E3" s="246"/>
      <c r="F3" s="246"/>
      <c r="G3" s="246"/>
    </row>
    <row r="4" spans="1:7" s="93" customFormat="1" x14ac:dyDescent="0.2">
      <c r="A4" s="246"/>
      <c r="B4" s="247"/>
      <c r="C4" s="248"/>
      <c r="D4" s="124" t="s">
        <v>352</v>
      </c>
      <c r="E4" s="124" t="s">
        <v>353</v>
      </c>
      <c r="F4" s="124" t="s">
        <v>354</v>
      </c>
      <c r="G4" s="124" t="s">
        <v>225</v>
      </c>
    </row>
    <row r="5" spans="1:7" s="94" customFormat="1" ht="15" x14ac:dyDescent="0.2">
      <c r="A5" s="118">
        <v>1</v>
      </c>
      <c r="B5" s="118">
        <f t="shared" ref="B5:G5" si="0">A5+1</f>
        <v>2</v>
      </c>
      <c r="C5" s="118">
        <f t="shared" si="0"/>
        <v>3</v>
      </c>
      <c r="D5" s="118">
        <f t="shared" si="0"/>
        <v>4</v>
      </c>
      <c r="E5" s="118">
        <f t="shared" si="0"/>
        <v>5</v>
      </c>
      <c r="F5" s="118">
        <f t="shared" si="0"/>
        <v>6</v>
      </c>
      <c r="G5" s="118">
        <f t="shared" si="0"/>
        <v>7</v>
      </c>
    </row>
    <row r="6" spans="1:7" x14ac:dyDescent="0.2">
      <c r="A6" s="119">
        <v>42917</v>
      </c>
      <c r="B6" s="119" t="s">
        <v>403</v>
      </c>
      <c r="C6" s="95"/>
      <c r="D6" s="95"/>
      <c r="E6" s="95"/>
      <c r="F6" s="95"/>
      <c r="G6" s="95"/>
    </row>
    <row r="7" spans="1:7" x14ac:dyDescent="0.2">
      <c r="A7" s="119">
        <v>42948</v>
      </c>
      <c r="B7" s="119" t="s">
        <v>403</v>
      </c>
      <c r="C7" s="95"/>
      <c r="D7" s="95"/>
      <c r="E7" s="95"/>
      <c r="F7" s="95"/>
      <c r="G7" s="95"/>
    </row>
    <row r="8" spans="1:7" x14ac:dyDescent="0.2">
      <c r="A8" s="119">
        <v>42979</v>
      </c>
      <c r="B8" s="119" t="s">
        <v>403</v>
      </c>
      <c r="C8" s="95"/>
      <c r="D8" s="95"/>
      <c r="E8" s="95"/>
      <c r="F8" s="95"/>
      <c r="G8" s="95"/>
    </row>
    <row r="9" spans="1:7" x14ac:dyDescent="0.2">
      <c r="A9" s="119">
        <v>43010</v>
      </c>
      <c r="B9" s="119" t="s">
        <v>403</v>
      </c>
      <c r="C9" s="95"/>
      <c r="D9" s="95"/>
      <c r="E9" s="95"/>
      <c r="F9" s="95"/>
      <c r="G9" s="95"/>
    </row>
    <row r="10" spans="1:7" x14ac:dyDescent="0.2">
      <c r="A10" s="119">
        <v>43041</v>
      </c>
      <c r="B10" s="119" t="s">
        <v>403</v>
      </c>
      <c r="C10" s="95"/>
      <c r="D10" s="95"/>
      <c r="E10" s="95"/>
      <c r="F10" s="95"/>
      <c r="G10" s="95"/>
    </row>
    <row r="11" spans="1:7" x14ac:dyDescent="0.2">
      <c r="A11" s="119">
        <v>43072</v>
      </c>
      <c r="B11" s="119" t="s">
        <v>403</v>
      </c>
      <c r="C11" s="95"/>
      <c r="D11" s="95"/>
      <c r="E11" s="95"/>
      <c r="F11" s="95"/>
      <c r="G11" s="95"/>
    </row>
    <row r="12" spans="1:7" x14ac:dyDescent="0.2">
      <c r="A12" s="119">
        <v>43103</v>
      </c>
      <c r="B12" s="119" t="s">
        <v>403</v>
      </c>
      <c r="C12" s="95"/>
      <c r="D12" s="95"/>
      <c r="E12" s="95"/>
      <c r="F12" s="95"/>
      <c r="G12" s="95"/>
    </row>
    <row r="13" spans="1:7" x14ac:dyDescent="0.2">
      <c r="A13" s="119">
        <v>43134</v>
      </c>
      <c r="B13" s="119" t="s">
        <v>403</v>
      </c>
      <c r="C13" s="95"/>
      <c r="D13" s="95"/>
      <c r="E13" s="95"/>
      <c r="F13" s="95"/>
      <c r="G13" s="95"/>
    </row>
    <row r="14" spans="1:7" x14ac:dyDescent="0.2">
      <c r="A14" s="119">
        <v>43165</v>
      </c>
      <c r="B14" s="119" t="s">
        <v>403</v>
      </c>
      <c r="C14" s="95"/>
      <c r="D14" s="95"/>
      <c r="E14" s="95"/>
      <c r="F14" s="95"/>
      <c r="G14" s="95"/>
    </row>
    <row r="15" spans="1:7" x14ac:dyDescent="0.2">
      <c r="A15" s="120" t="s">
        <v>359</v>
      </c>
      <c r="B15" s="121"/>
      <c r="C15" s="122">
        <f>SUM(C6:C14)</f>
        <v>0</v>
      </c>
      <c r="D15" s="122">
        <f>SUM(D6:D14)</f>
        <v>0</v>
      </c>
      <c r="E15" s="122">
        <f>SUM(E6:E14)</f>
        <v>0</v>
      </c>
      <c r="F15" s="122">
        <f>SUM(F6:F14)</f>
        <v>0</v>
      </c>
      <c r="G15" s="122">
        <f>SUM(G6:G14)</f>
        <v>0</v>
      </c>
    </row>
    <row r="16" spans="1:7" x14ac:dyDescent="0.2">
      <c r="A16" s="113"/>
      <c r="C16" s="132"/>
      <c r="D16" s="132"/>
      <c r="E16" s="132"/>
      <c r="F16" s="132"/>
      <c r="G16" s="132"/>
    </row>
    <row r="17" spans="1:7" x14ac:dyDescent="0.2">
      <c r="A17" s="92" t="s">
        <v>425</v>
      </c>
    </row>
    <row r="18" spans="1:7" s="97" customFormat="1" ht="20.25" x14ac:dyDescent="0.2">
      <c r="A18" s="241" t="s">
        <v>490</v>
      </c>
      <c r="B18" s="241"/>
      <c r="C18" s="241"/>
      <c r="D18" s="241"/>
      <c r="E18" s="241"/>
      <c r="F18" s="241"/>
      <c r="G18" s="241"/>
    </row>
  </sheetData>
  <sheetProtection password="F5CD" sheet="1" objects="1" scenarios="1"/>
  <mergeCells count="6">
    <mergeCell ref="A18:G18"/>
    <mergeCell ref="A1:G1"/>
    <mergeCell ref="A3:A4"/>
    <mergeCell ref="B3:B4"/>
    <mergeCell ref="C3:C4"/>
    <mergeCell ref="D3:G3"/>
  </mergeCells>
  <hyperlinks>
    <hyperlink ref="G2" r:id="rId1" location="GSTR9!A1"/>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showGridLines="0" workbookViewId="0">
      <pane xSplit="2" ySplit="5" topLeftCell="C78" activePane="bottomRight" state="frozen"/>
      <selection pane="topRight" activeCell="C1" sqref="C1"/>
      <selection pane="bottomLeft" activeCell="A6" sqref="A6"/>
      <selection pane="bottomRight" activeCell="E89" sqref="E89"/>
    </sheetView>
  </sheetViews>
  <sheetFormatPr defaultColWidth="8.83203125" defaultRowHeight="15.75" x14ac:dyDescent="0.2"/>
  <cols>
    <col min="1" max="1" width="10.1640625" style="92" customWidth="1"/>
    <col min="2" max="2" width="51.83203125" style="92" bestFit="1" customWidth="1"/>
    <col min="3" max="7" width="18" style="92" customWidth="1"/>
    <col min="8" max="16384" width="8.83203125" style="92"/>
  </cols>
  <sheetData>
    <row r="1" spans="1:7" s="97" customFormat="1" ht="20.25" x14ac:dyDescent="0.2">
      <c r="A1" s="241" t="s">
        <v>490</v>
      </c>
      <c r="B1" s="241"/>
      <c r="C1" s="241"/>
      <c r="D1" s="241"/>
      <c r="E1" s="241"/>
      <c r="F1" s="241"/>
      <c r="G1" s="241"/>
    </row>
    <row r="2" spans="1:7" x14ac:dyDescent="0.2">
      <c r="A2" s="113" t="s">
        <v>426</v>
      </c>
      <c r="B2" s="113"/>
      <c r="G2" s="116" t="s">
        <v>361</v>
      </c>
    </row>
    <row r="3" spans="1:7" s="93" customFormat="1" x14ac:dyDescent="0.2">
      <c r="A3" s="246" t="s">
        <v>351</v>
      </c>
      <c r="B3" s="247" t="s">
        <v>355</v>
      </c>
      <c r="C3" s="246" t="s">
        <v>222</v>
      </c>
      <c r="D3" s="246" t="s">
        <v>389</v>
      </c>
      <c r="E3" s="246"/>
      <c r="F3" s="246"/>
      <c r="G3" s="246"/>
    </row>
    <row r="4" spans="1:7" s="93" customFormat="1" ht="15.6" customHeight="1" x14ac:dyDescent="0.2">
      <c r="A4" s="246"/>
      <c r="B4" s="247"/>
      <c r="C4" s="248"/>
      <c r="D4" s="124" t="s">
        <v>352</v>
      </c>
      <c r="E4" s="124" t="s">
        <v>353</v>
      </c>
      <c r="F4" s="124" t="s">
        <v>354</v>
      </c>
      <c r="G4" s="124" t="s">
        <v>225</v>
      </c>
    </row>
    <row r="5" spans="1:7" s="94" customFormat="1" ht="13.9" customHeight="1" x14ac:dyDescent="0.2">
      <c r="A5" s="118">
        <v>1</v>
      </c>
      <c r="B5" s="118">
        <f>A5+1</f>
        <v>2</v>
      </c>
      <c r="C5" s="118">
        <f t="shared" ref="C5:G5" si="0">B5+1</f>
        <v>3</v>
      </c>
      <c r="D5" s="118">
        <f t="shared" si="0"/>
        <v>4</v>
      </c>
      <c r="E5" s="118">
        <f t="shared" si="0"/>
        <v>5</v>
      </c>
      <c r="F5" s="118">
        <f t="shared" si="0"/>
        <v>6</v>
      </c>
      <c r="G5" s="118">
        <f t="shared" si="0"/>
        <v>7</v>
      </c>
    </row>
    <row r="6" spans="1:7" ht="16.149999999999999" customHeight="1" x14ac:dyDescent="0.2">
      <c r="A6" s="119">
        <v>42917</v>
      </c>
      <c r="B6" s="119" t="s">
        <v>427</v>
      </c>
      <c r="C6" s="95"/>
      <c r="D6" s="95"/>
      <c r="E6" s="95"/>
      <c r="F6" s="95"/>
      <c r="G6" s="95"/>
    </row>
    <row r="7" spans="1:7" ht="16.149999999999999" customHeight="1" x14ac:dyDescent="0.2">
      <c r="A7" s="119"/>
      <c r="B7" s="119" t="s">
        <v>428</v>
      </c>
      <c r="C7" s="95"/>
      <c r="D7" s="95"/>
      <c r="E7" s="95"/>
      <c r="F7" s="95"/>
      <c r="G7" s="95"/>
    </row>
    <row r="8" spans="1:7" ht="16.149999999999999" customHeight="1" x14ac:dyDescent="0.2">
      <c r="A8" s="119"/>
      <c r="B8" s="119" t="s">
        <v>429</v>
      </c>
      <c r="C8" s="95"/>
      <c r="D8" s="95"/>
      <c r="E8" s="95"/>
      <c r="F8" s="95"/>
      <c r="G8" s="95"/>
    </row>
    <row r="9" spans="1:7" ht="16.149999999999999" customHeight="1" x14ac:dyDescent="0.2">
      <c r="A9" s="119"/>
      <c r="B9" s="119" t="s">
        <v>430</v>
      </c>
      <c r="C9" s="95"/>
      <c r="D9" s="95"/>
      <c r="E9" s="95"/>
      <c r="F9" s="95"/>
      <c r="G9" s="95"/>
    </row>
    <row r="10" spans="1:7" ht="16.149999999999999" customHeight="1" x14ac:dyDescent="0.2">
      <c r="A10" s="119"/>
      <c r="B10" s="119" t="s">
        <v>431</v>
      </c>
      <c r="C10" s="95"/>
      <c r="D10" s="95"/>
      <c r="E10" s="95"/>
      <c r="F10" s="95"/>
      <c r="G10" s="95"/>
    </row>
    <row r="11" spans="1:7" ht="16.149999999999999" customHeight="1" x14ac:dyDescent="0.2">
      <c r="A11" s="119"/>
      <c r="B11" s="119" t="s">
        <v>432</v>
      </c>
      <c r="C11" s="95"/>
      <c r="D11" s="95"/>
      <c r="E11" s="95"/>
      <c r="F11" s="95"/>
      <c r="G11" s="95"/>
    </row>
    <row r="12" spans="1:7" ht="16.149999999999999" customHeight="1" x14ac:dyDescent="0.2">
      <c r="A12" s="119"/>
      <c r="B12" s="119" t="s">
        <v>433</v>
      </c>
      <c r="C12" s="95"/>
      <c r="D12" s="95"/>
      <c r="E12" s="95"/>
      <c r="F12" s="95"/>
      <c r="G12" s="95"/>
    </row>
    <row r="13" spans="1:7" ht="16.149999999999999" customHeight="1" x14ac:dyDescent="0.2">
      <c r="A13" s="119"/>
      <c r="B13" s="119" t="s">
        <v>434</v>
      </c>
      <c r="C13" s="95"/>
      <c r="D13" s="95"/>
      <c r="E13" s="95"/>
      <c r="F13" s="95"/>
      <c r="G13" s="95"/>
    </row>
    <row r="14" spans="1:7" ht="16.149999999999999" customHeight="1" x14ac:dyDescent="0.2">
      <c r="A14" s="119">
        <v>42948</v>
      </c>
      <c r="B14" s="119" t="s">
        <v>427</v>
      </c>
      <c r="C14" s="95"/>
      <c r="D14" s="95"/>
      <c r="E14" s="95"/>
      <c r="F14" s="95"/>
      <c r="G14" s="95"/>
    </row>
    <row r="15" spans="1:7" ht="16.149999999999999" customHeight="1" x14ac:dyDescent="0.2">
      <c r="A15" s="119"/>
      <c r="B15" s="119" t="s">
        <v>428</v>
      </c>
      <c r="C15" s="95"/>
      <c r="D15" s="95"/>
      <c r="E15" s="95"/>
      <c r="F15" s="95"/>
      <c r="G15" s="95"/>
    </row>
    <row r="16" spans="1:7" ht="16.149999999999999" customHeight="1" x14ac:dyDescent="0.2">
      <c r="A16" s="119"/>
      <c r="B16" s="119" t="s">
        <v>429</v>
      </c>
      <c r="C16" s="95"/>
      <c r="D16" s="95"/>
      <c r="E16" s="95"/>
      <c r="F16" s="95"/>
      <c r="G16" s="95"/>
    </row>
    <row r="17" spans="1:7" ht="16.149999999999999" customHeight="1" x14ac:dyDescent="0.2">
      <c r="A17" s="119"/>
      <c r="B17" s="119" t="s">
        <v>430</v>
      </c>
      <c r="C17" s="95"/>
      <c r="D17" s="95"/>
      <c r="E17" s="95"/>
      <c r="F17" s="95"/>
      <c r="G17" s="95"/>
    </row>
    <row r="18" spans="1:7" ht="16.149999999999999" customHeight="1" x14ac:dyDescent="0.2">
      <c r="A18" s="119"/>
      <c r="B18" s="119" t="s">
        <v>431</v>
      </c>
      <c r="C18" s="95"/>
      <c r="D18" s="95"/>
      <c r="E18" s="95"/>
      <c r="F18" s="95"/>
      <c r="G18" s="95"/>
    </row>
    <row r="19" spans="1:7" ht="16.149999999999999" customHeight="1" x14ac:dyDescent="0.2">
      <c r="A19" s="119"/>
      <c r="B19" s="119" t="s">
        <v>432</v>
      </c>
      <c r="C19" s="95"/>
      <c r="D19" s="95"/>
      <c r="E19" s="95"/>
      <c r="F19" s="95"/>
      <c r="G19" s="95"/>
    </row>
    <row r="20" spans="1:7" ht="16.149999999999999" customHeight="1" x14ac:dyDescent="0.2">
      <c r="A20" s="119"/>
      <c r="B20" s="119" t="s">
        <v>433</v>
      </c>
      <c r="C20" s="95"/>
      <c r="D20" s="95"/>
      <c r="E20" s="95"/>
      <c r="F20" s="95"/>
      <c r="G20" s="95"/>
    </row>
    <row r="21" spans="1:7" ht="16.149999999999999" customHeight="1" x14ac:dyDescent="0.2">
      <c r="A21" s="119"/>
      <c r="B21" s="119" t="s">
        <v>434</v>
      </c>
      <c r="C21" s="95"/>
      <c r="D21" s="95"/>
      <c r="E21" s="95"/>
      <c r="F21" s="95"/>
      <c r="G21" s="95"/>
    </row>
    <row r="22" spans="1:7" ht="16.149999999999999" customHeight="1" x14ac:dyDescent="0.2">
      <c r="A22" s="119">
        <v>42979</v>
      </c>
      <c r="B22" s="119" t="s">
        <v>427</v>
      </c>
      <c r="C22" s="95"/>
      <c r="D22" s="95"/>
      <c r="E22" s="95"/>
      <c r="F22" s="95"/>
      <c r="G22" s="95"/>
    </row>
    <row r="23" spans="1:7" ht="16.149999999999999" customHeight="1" x14ac:dyDescent="0.2">
      <c r="A23" s="119"/>
      <c r="B23" s="119" t="s">
        <v>428</v>
      </c>
      <c r="C23" s="95"/>
      <c r="D23" s="95"/>
      <c r="E23" s="95"/>
      <c r="F23" s="95"/>
      <c r="G23" s="95"/>
    </row>
    <row r="24" spans="1:7" ht="16.149999999999999" customHeight="1" x14ac:dyDescent="0.2">
      <c r="A24" s="119"/>
      <c r="B24" s="119" t="s">
        <v>429</v>
      </c>
      <c r="C24" s="95"/>
      <c r="D24" s="95"/>
      <c r="E24" s="95"/>
      <c r="F24" s="95"/>
      <c r="G24" s="95"/>
    </row>
    <row r="25" spans="1:7" ht="16.149999999999999" customHeight="1" x14ac:dyDescent="0.2">
      <c r="A25" s="119"/>
      <c r="B25" s="119" t="s">
        <v>430</v>
      </c>
      <c r="C25" s="95"/>
      <c r="D25" s="95"/>
      <c r="E25" s="95"/>
      <c r="F25" s="95"/>
      <c r="G25" s="95"/>
    </row>
    <row r="26" spans="1:7" ht="16.149999999999999" customHeight="1" x14ac:dyDescent="0.2">
      <c r="A26" s="119"/>
      <c r="B26" s="119" t="s">
        <v>431</v>
      </c>
      <c r="C26" s="95"/>
      <c r="D26" s="95"/>
      <c r="E26" s="95"/>
      <c r="F26" s="95"/>
      <c r="G26" s="95"/>
    </row>
    <row r="27" spans="1:7" ht="16.149999999999999" customHeight="1" x14ac:dyDescent="0.2">
      <c r="A27" s="119"/>
      <c r="B27" s="119" t="s">
        <v>432</v>
      </c>
      <c r="C27" s="95"/>
      <c r="D27" s="95"/>
      <c r="E27" s="95"/>
      <c r="F27" s="95"/>
      <c r="G27" s="95"/>
    </row>
    <row r="28" spans="1:7" ht="16.149999999999999" customHeight="1" x14ac:dyDescent="0.2">
      <c r="A28" s="119"/>
      <c r="B28" s="119" t="s">
        <v>433</v>
      </c>
      <c r="C28" s="95"/>
      <c r="D28" s="95"/>
      <c r="E28" s="95"/>
      <c r="F28" s="95"/>
      <c r="G28" s="95"/>
    </row>
    <row r="29" spans="1:7" ht="16.149999999999999" customHeight="1" x14ac:dyDescent="0.2">
      <c r="A29" s="119"/>
      <c r="B29" s="119" t="s">
        <v>434</v>
      </c>
      <c r="C29" s="95"/>
      <c r="D29" s="95"/>
      <c r="E29" s="95"/>
      <c r="F29" s="95"/>
      <c r="G29" s="95"/>
    </row>
    <row r="30" spans="1:7" ht="16.149999999999999" customHeight="1" x14ac:dyDescent="0.2">
      <c r="A30" s="119">
        <v>43009</v>
      </c>
      <c r="B30" s="119" t="s">
        <v>427</v>
      </c>
      <c r="C30" s="95"/>
      <c r="D30" s="95"/>
      <c r="E30" s="95"/>
      <c r="F30" s="95"/>
      <c r="G30" s="95"/>
    </row>
    <row r="31" spans="1:7" ht="16.149999999999999" customHeight="1" x14ac:dyDescent="0.2">
      <c r="A31" s="119"/>
      <c r="B31" s="119" t="s">
        <v>428</v>
      </c>
      <c r="C31" s="95"/>
      <c r="D31" s="95"/>
      <c r="E31" s="95"/>
      <c r="F31" s="95"/>
      <c r="G31" s="95"/>
    </row>
    <row r="32" spans="1:7" ht="16.149999999999999" customHeight="1" x14ac:dyDescent="0.2">
      <c r="A32" s="119"/>
      <c r="B32" s="119" t="s">
        <v>429</v>
      </c>
      <c r="C32" s="95"/>
      <c r="D32" s="95"/>
      <c r="E32" s="95"/>
      <c r="F32" s="95"/>
      <c r="G32" s="95"/>
    </row>
    <row r="33" spans="1:7" ht="16.149999999999999" customHeight="1" x14ac:dyDescent="0.2">
      <c r="A33" s="119"/>
      <c r="B33" s="119" t="s">
        <v>430</v>
      </c>
      <c r="C33" s="95"/>
      <c r="D33" s="95"/>
      <c r="E33" s="95"/>
      <c r="F33" s="95"/>
      <c r="G33" s="95"/>
    </row>
    <row r="34" spans="1:7" ht="16.149999999999999" customHeight="1" x14ac:dyDescent="0.2">
      <c r="A34" s="119"/>
      <c r="B34" s="119" t="s">
        <v>431</v>
      </c>
      <c r="C34" s="95"/>
      <c r="D34" s="95"/>
      <c r="E34" s="95"/>
      <c r="F34" s="95"/>
      <c r="G34" s="95"/>
    </row>
    <row r="35" spans="1:7" ht="16.149999999999999" customHeight="1" x14ac:dyDescent="0.2">
      <c r="A35" s="119"/>
      <c r="B35" s="119" t="s">
        <v>432</v>
      </c>
      <c r="C35" s="95"/>
      <c r="D35" s="95"/>
      <c r="E35" s="95"/>
      <c r="F35" s="95"/>
      <c r="G35" s="95"/>
    </row>
    <row r="36" spans="1:7" ht="16.149999999999999" customHeight="1" x14ac:dyDescent="0.2">
      <c r="A36" s="119"/>
      <c r="B36" s="119" t="s">
        <v>433</v>
      </c>
      <c r="C36" s="95"/>
      <c r="D36" s="95"/>
      <c r="E36" s="95"/>
      <c r="F36" s="95"/>
      <c r="G36" s="95"/>
    </row>
    <row r="37" spans="1:7" ht="16.149999999999999" customHeight="1" x14ac:dyDescent="0.2">
      <c r="A37" s="119"/>
      <c r="B37" s="119" t="s">
        <v>434</v>
      </c>
      <c r="C37" s="95"/>
      <c r="D37" s="95"/>
      <c r="E37" s="95"/>
      <c r="F37" s="95"/>
      <c r="G37" s="95"/>
    </row>
    <row r="38" spans="1:7" ht="16.149999999999999" customHeight="1" x14ac:dyDescent="0.2">
      <c r="A38" s="119">
        <v>43040</v>
      </c>
      <c r="B38" s="119" t="s">
        <v>427</v>
      </c>
      <c r="C38" s="95"/>
      <c r="D38" s="95"/>
      <c r="E38" s="95"/>
      <c r="F38" s="95"/>
      <c r="G38" s="95"/>
    </row>
    <row r="39" spans="1:7" ht="16.149999999999999" customHeight="1" x14ac:dyDescent="0.2">
      <c r="A39" s="119"/>
      <c r="B39" s="119" t="s">
        <v>428</v>
      </c>
      <c r="C39" s="95"/>
      <c r="D39" s="95"/>
      <c r="E39" s="95"/>
      <c r="F39" s="95"/>
      <c r="G39" s="95"/>
    </row>
    <row r="40" spans="1:7" ht="16.149999999999999" customHeight="1" x14ac:dyDescent="0.2">
      <c r="A40" s="119"/>
      <c r="B40" s="119" t="s">
        <v>429</v>
      </c>
      <c r="C40" s="95"/>
      <c r="D40" s="95"/>
      <c r="E40" s="95"/>
      <c r="F40" s="95"/>
      <c r="G40" s="95"/>
    </row>
    <row r="41" spans="1:7" ht="16.149999999999999" customHeight="1" x14ac:dyDescent="0.2">
      <c r="A41" s="119"/>
      <c r="B41" s="119" t="s">
        <v>430</v>
      </c>
      <c r="C41" s="95"/>
      <c r="D41" s="95"/>
      <c r="E41" s="95"/>
      <c r="F41" s="95"/>
      <c r="G41" s="95"/>
    </row>
    <row r="42" spans="1:7" ht="16.149999999999999" customHeight="1" x14ac:dyDescent="0.2">
      <c r="A42" s="119"/>
      <c r="B42" s="119" t="s">
        <v>431</v>
      </c>
      <c r="C42" s="95"/>
      <c r="D42" s="95"/>
      <c r="E42" s="95"/>
      <c r="F42" s="95"/>
      <c r="G42" s="95"/>
    </row>
    <row r="43" spans="1:7" ht="16.149999999999999" customHeight="1" x14ac:dyDescent="0.2">
      <c r="A43" s="119"/>
      <c r="B43" s="119" t="s">
        <v>432</v>
      </c>
      <c r="C43" s="95"/>
      <c r="D43" s="95"/>
      <c r="E43" s="95"/>
      <c r="F43" s="95"/>
      <c r="G43" s="95"/>
    </row>
    <row r="44" spans="1:7" ht="16.149999999999999" customHeight="1" x14ac:dyDescent="0.2">
      <c r="A44" s="119"/>
      <c r="B44" s="119" t="s">
        <v>433</v>
      </c>
      <c r="C44" s="95"/>
      <c r="D44" s="95"/>
      <c r="E44" s="95"/>
      <c r="F44" s="95"/>
      <c r="G44" s="95"/>
    </row>
    <row r="45" spans="1:7" ht="16.149999999999999" customHeight="1" x14ac:dyDescent="0.2">
      <c r="A45" s="119"/>
      <c r="B45" s="119" t="s">
        <v>434</v>
      </c>
      <c r="C45" s="95"/>
      <c r="D45" s="95"/>
      <c r="E45" s="95"/>
      <c r="F45" s="95"/>
      <c r="G45" s="95"/>
    </row>
    <row r="46" spans="1:7" ht="16.149999999999999" customHeight="1" x14ac:dyDescent="0.2">
      <c r="A46" s="119">
        <v>43070</v>
      </c>
      <c r="B46" s="119" t="s">
        <v>427</v>
      </c>
      <c r="C46" s="95"/>
      <c r="D46" s="95"/>
      <c r="E46" s="95"/>
      <c r="F46" s="95"/>
      <c r="G46" s="95"/>
    </row>
    <row r="47" spans="1:7" ht="16.149999999999999" customHeight="1" x14ac:dyDescent="0.2">
      <c r="A47" s="119"/>
      <c r="B47" s="119" t="s">
        <v>428</v>
      </c>
      <c r="C47" s="95"/>
      <c r="D47" s="95"/>
      <c r="E47" s="95"/>
      <c r="F47" s="95"/>
      <c r="G47" s="95"/>
    </row>
    <row r="48" spans="1:7" ht="16.149999999999999" customHeight="1" x14ac:dyDescent="0.2">
      <c r="A48" s="119"/>
      <c r="B48" s="119" t="s">
        <v>429</v>
      </c>
      <c r="C48" s="95"/>
      <c r="D48" s="95"/>
      <c r="E48" s="95"/>
      <c r="F48" s="95"/>
      <c r="G48" s="95"/>
    </row>
    <row r="49" spans="1:7" ht="16.149999999999999" customHeight="1" x14ac:dyDescent="0.2">
      <c r="A49" s="119"/>
      <c r="B49" s="119" t="s">
        <v>430</v>
      </c>
      <c r="C49" s="95"/>
      <c r="D49" s="95"/>
      <c r="E49" s="95"/>
      <c r="F49" s="95"/>
      <c r="G49" s="95"/>
    </row>
    <row r="50" spans="1:7" ht="16.149999999999999" customHeight="1" x14ac:dyDescent="0.2">
      <c r="A50" s="119"/>
      <c r="B50" s="119" t="s">
        <v>431</v>
      </c>
      <c r="C50" s="95"/>
      <c r="D50" s="95"/>
      <c r="E50" s="95"/>
      <c r="F50" s="95"/>
      <c r="G50" s="95"/>
    </row>
    <row r="51" spans="1:7" ht="16.149999999999999" customHeight="1" x14ac:dyDescent="0.2">
      <c r="A51" s="119"/>
      <c r="B51" s="119" t="s">
        <v>432</v>
      </c>
      <c r="C51" s="95"/>
      <c r="D51" s="95"/>
      <c r="E51" s="95"/>
      <c r="F51" s="95"/>
      <c r="G51" s="95"/>
    </row>
    <row r="52" spans="1:7" ht="16.149999999999999" customHeight="1" x14ac:dyDescent="0.2">
      <c r="A52" s="119"/>
      <c r="B52" s="119" t="s">
        <v>433</v>
      </c>
      <c r="C52" s="95"/>
      <c r="D52" s="95"/>
      <c r="E52" s="95"/>
      <c r="F52" s="95"/>
      <c r="G52" s="95"/>
    </row>
    <row r="53" spans="1:7" ht="16.149999999999999" customHeight="1" x14ac:dyDescent="0.2">
      <c r="A53" s="119"/>
      <c r="B53" s="119" t="s">
        <v>434</v>
      </c>
      <c r="C53" s="95"/>
      <c r="D53" s="95"/>
      <c r="E53" s="95"/>
      <c r="F53" s="95"/>
      <c r="G53" s="95"/>
    </row>
    <row r="54" spans="1:7" ht="16.149999999999999" customHeight="1" x14ac:dyDescent="0.2">
      <c r="A54" s="119">
        <v>43101</v>
      </c>
      <c r="B54" s="119" t="s">
        <v>427</v>
      </c>
      <c r="C54" s="95"/>
      <c r="D54" s="95"/>
      <c r="E54" s="95"/>
      <c r="F54" s="95"/>
      <c r="G54" s="95"/>
    </row>
    <row r="55" spans="1:7" ht="16.149999999999999" customHeight="1" x14ac:dyDescent="0.2">
      <c r="A55" s="119"/>
      <c r="B55" s="119" t="s">
        <v>428</v>
      </c>
      <c r="C55" s="95"/>
      <c r="D55" s="95"/>
      <c r="E55" s="95"/>
      <c r="F55" s="95"/>
      <c r="G55" s="95"/>
    </row>
    <row r="56" spans="1:7" ht="16.149999999999999" customHeight="1" x14ac:dyDescent="0.2">
      <c r="A56" s="119"/>
      <c r="B56" s="119" t="s">
        <v>429</v>
      </c>
      <c r="C56" s="95"/>
      <c r="D56" s="95"/>
      <c r="E56" s="95"/>
      <c r="F56" s="95"/>
      <c r="G56" s="95"/>
    </row>
    <row r="57" spans="1:7" ht="16.149999999999999" customHeight="1" x14ac:dyDescent="0.2">
      <c r="A57" s="119"/>
      <c r="B57" s="119" t="s">
        <v>430</v>
      </c>
      <c r="C57" s="95"/>
      <c r="D57" s="95"/>
      <c r="E57" s="95"/>
      <c r="F57" s="95"/>
      <c r="G57" s="95"/>
    </row>
    <row r="58" spans="1:7" ht="16.149999999999999" customHeight="1" x14ac:dyDescent="0.2">
      <c r="A58" s="119"/>
      <c r="B58" s="119" t="s">
        <v>431</v>
      </c>
      <c r="C58" s="95"/>
      <c r="D58" s="95"/>
      <c r="E58" s="95"/>
      <c r="F58" s="95"/>
      <c r="G58" s="95"/>
    </row>
    <row r="59" spans="1:7" ht="16.149999999999999" customHeight="1" x14ac:dyDescent="0.2">
      <c r="A59" s="119"/>
      <c r="B59" s="119" t="s">
        <v>432</v>
      </c>
      <c r="C59" s="95"/>
      <c r="D59" s="95"/>
      <c r="E59" s="95"/>
      <c r="F59" s="95"/>
      <c r="G59" s="95"/>
    </row>
    <row r="60" spans="1:7" ht="16.149999999999999" customHeight="1" x14ac:dyDescent="0.2">
      <c r="A60" s="119"/>
      <c r="B60" s="119" t="s">
        <v>433</v>
      </c>
      <c r="C60" s="95"/>
      <c r="D60" s="95"/>
      <c r="E60" s="95"/>
      <c r="F60" s="95"/>
      <c r="G60" s="95"/>
    </row>
    <row r="61" spans="1:7" ht="16.149999999999999" customHeight="1" x14ac:dyDescent="0.2">
      <c r="A61" s="119"/>
      <c r="B61" s="119" t="s">
        <v>434</v>
      </c>
      <c r="C61" s="95"/>
      <c r="D61" s="95"/>
      <c r="E61" s="95"/>
      <c r="F61" s="95"/>
      <c r="G61" s="95"/>
    </row>
    <row r="62" spans="1:7" ht="16.149999999999999" customHeight="1" x14ac:dyDescent="0.2">
      <c r="A62" s="119">
        <v>43132</v>
      </c>
      <c r="B62" s="119" t="s">
        <v>427</v>
      </c>
      <c r="C62" s="95"/>
      <c r="D62" s="95"/>
      <c r="E62" s="95"/>
      <c r="F62" s="95"/>
      <c r="G62" s="95"/>
    </row>
    <row r="63" spans="1:7" ht="16.149999999999999" customHeight="1" x14ac:dyDescent="0.2">
      <c r="A63" s="119"/>
      <c r="B63" s="119" t="s">
        <v>428</v>
      </c>
      <c r="C63" s="95"/>
      <c r="D63" s="95"/>
      <c r="E63" s="95"/>
      <c r="F63" s="95"/>
      <c r="G63" s="95"/>
    </row>
    <row r="64" spans="1:7" ht="16.149999999999999" customHeight="1" x14ac:dyDescent="0.2">
      <c r="A64" s="119"/>
      <c r="B64" s="119" t="s">
        <v>429</v>
      </c>
      <c r="C64" s="95"/>
      <c r="D64" s="95"/>
      <c r="E64" s="95"/>
      <c r="F64" s="95"/>
      <c r="G64" s="95"/>
    </row>
    <row r="65" spans="1:7" ht="16.149999999999999" customHeight="1" x14ac:dyDescent="0.2">
      <c r="A65" s="119"/>
      <c r="B65" s="119" t="s">
        <v>430</v>
      </c>
      <c r="C65" s="95"/>
      <c r="D65" s="95"/>
      <c r="E65" s="95"/>
      <c r="F65" s="95"/>
      <c r="G65" s="95"/>
    </row>
    <row r="66" spans="1:7" ht="16.149999999999999" customHeight="1" x14ac:dyDescent="0.2">
      <c r="A66" s="119"/>
      <c r="B66" s="119" t="s">
        <v>431</v>
      </c>
      <c r="C66" s="95"/>
      <c r="D66" s="95"/>
      <c r="E66" s="95"/>
      <c r="F66" s="95"/>
      <c r="G66" s="95"/>
    </row>
    <row r="67" spans="1:7" ht="16.149999999999999" customHeight="1" x14ac:dyDescent="0.2">
      <c r="A67" s="119"/>
      <c r="B67" s="119" t="s">
        <v>432</v>
      </c>
      <c r="C67" s="95"/>
      <c r="D67" s="95"/>
      <c r="E67" s="95"/>
      <c r="F67" s="95"/>
      <c r="G67" s="95"/>
    </row>
    <row r="68" spans="1:7" ht="16.149999999999999" customHeight="1" x14ac:dyDescent="0.2">
      <c r="A68" s="119"/>
      <c r="B68" s="119" t="s">
        <v>433</v>
      </c>
      <c r="C68" s="95"/>
      <c r="D68" s="95"/>
      <c r="E68" s="95"/>
      <c r="F68" s="95"/>
      <c r="G68" s="95"/>
    </row>
    <row r="69" spans="1:7" ht="16.149999999999999" customHeight="1" x14ac:dyDescent="0.2">
      <c r="A69" s="119"/>
      <c r="B69" s="119" t="s">
        <v>434</v>
      </c>
      <c r="C69" s="95"/>
      <c r="D69" s="95"/>
      <c r="E69" s="95"/>
      <c r="F69" s="95"/>
      <c r="G69" s="95"/>
    </row>
    <row r="70" spans="1:7" ht="16.149999999999999" customHeight="1" x14ac:dyDescent="0.2">
      <c r="A70" s="119">
        <v>43160</v>
      </c>
      <c r="B70" s="119" t="s">
        <v>427</v>
      </c>
      <c r="C70" s="95"/>
      <c r="D70" s="95"/>
      <c r="E70" s="95"/>
      <c r="F70" s="95"/>
      <c r="G70" s="95"/>
    </row>
    <row r="71" spans="1:7" ht="16.149999999999999" customHeight="1" x14ac:dyDescent="0.2">
      <c r="A71" s="119"/>
      <c r="B71" s="119" t="s">
        <v>428</v>
      </c>
      <c r="C71" s="95"/>
      <c r="D71" s="95"/>
      <c r="E71" s="95"/>
      <c r="F71" s="95"/>
      <c r="G71" s="95"/>
    </row>
    <row r="72" spans="1:7" ht="16.149999999999999" customHeight="1" x14ac:dyDescent="0.2">
      <c r="A72" s="119"/>
      <c r="B72" s="119" t="s">
        <v>429</v>
      </c>
      <c r="C72" s="95"/>
      <c r="D72" s="95"/>
      <c r="E72" s="95"/>
      <c r="F72" s="95"/>
      <c r="G72" s="95"/>
    </row>
    <row r="73" spans="1:7" ht="16.149999999999999" customHeight="1" x14ac:dyDescent="0.2">
      <c r="A73" s="119"/>
      <c r="B73" s="119" t="s">
        <v>430</v>
      </c>
      <c r="C73" s="95"/>
      <c r="D73" s="95"/>
      <c r="E73" s="95"/>
      <c r="F73" s="95"/>
      <c r="G73" s="95"/>
    </row>
    <row r="74" spans="1:7" ht="16.149999999999999" customHeight="1" x14ac:dyDescent="0.2">
      <c r="A74" s="119"/>
      <c r="B74" s="119" t="s">
        <v>431</v>
      </c>
      <c r="C74" s="95"/>
      <c r="D74" s="95"/>
      <c r="E74" s="95"/>
      <c r="F74" s="95"/>
      <c r="G74" s="95"/>
    </row>
    <row r="75" spans="1:7" ht="16.149999999999999" customHeight="1" x14ac:dyDescent="0.2">
      <c r="A75" s="119"/>
      <c r="B75" s="119" t="s">
        <v>432</v>
      </c>
      <c r="C75" s="95"/>
      <c r="D75" s="95"/>
      <c r="E75" s="95"/>
      <c r="F75" s="95"/>
      <c r="G75" s="95"/>
    </row>
    <row r="76" spans="1:7" ht="16.149999999999999" customHeight="1" x14ac:dyDescent="0.2">
      <c r="A76" s="119"/>
      <c r="B76" s="119" t="s">
        <v>433</v>
      </c>
      <c r="C76" s="95"/>
      <c r="D76" s="95"/>
      <c r="E76" s="95"/>
      <c r="F76" s="95"/>
      <c r="G76" s="95"/>
    </row>
    <row r="77" spans="1:7" ht="16.149999999999999" customHeight="1" x14ac:dyDescent="0.2">
      <c r="A77" s="119"/>
      <c r="B77" s="119" t="s">
        <v>434</v>
      </c>
      <c r="C77" s="95"/>
      <c r="D77" s="95"/>
      <c r="E77" s="95"/>
      <c r="F77" s="95"/>
      <c r="G77" s="95"/>
    </row>
    <row r="78" spans="1:7" s="113" customFormat="1" ht="16.149999999999999" customHeight="1" x14ac:dyDescent="0.2">
      <c r="A78" s="134" t="s">
        <v>437</v>
      </c>
      <c r="B78" s="134" t="s">
        <v>427</v>
      </c>
      <c r="C78" s="135">
        <f>SUMIF($B$6:$B$77,$B$78,C6:C77)</f>
        <v>0</v>
      </c>
      <c r="D78" s="135">
        <f t="shared" ref="D78:G78" si="1">SUMIF($B$6:$B$77,$B$78,D6:D77)</f>
        <v>0</v>
      </c>
      <c r="E78" s="135">
        <f t="shared" si="1"/>
        <v>0</v>
      </c>
      <c r="F78" s="135">
        <f t="shared" si="1"/>
        <v>0</v>
      </c>
      <c r="G78" s="135">
        <f t="shared" si="1"/>
        <v>0</v>
      </c>
    </row>
    <row r="79" spans="1:7" s="113" customFormat="1" ht="16.149999999999999" customHeight="1" x14ac:dyDescent="0.2">
      <c r="A79" s="134"/>
      <c r="B79" s="134" t="s">
        <v>428</v>
      </c>
      <c r="C79" s="135">
        <f>SUMIF($B$6:$B$77,$B$79,C6:C77)</f>
        <v>0</v>
      </c>
      <c r="D79" s="135">
        <f t="shared" ref="D79:G79" si="2">SUMIF($B$6:$B$77,$B$79,D6:D77)</f>
        <v>0</v>
      </c>
      <c r="E79" s="135">
        <f t="shared" si="2"/>
        <v>0</v>
      </c>
      <c r="F79" s="135">
        <f t="shared" si="2"/>
        <v>0</v>
      </c>
      <c r="G79" s="135">
        <f t="shared" si="2"/>
        <v>0</v>
      </c>
    </row>
    <row r="80" spans="1:7" s="113" customFormat="1" ht="16.149999999999999" customHeight="1" x14ac:dyDescent="0.2">
      <c r="A80" s="134"/>
      <c r="B80" s="134" t="s">
        <v>429</v>
      </c>
      <c r="C80" s="135">
        <f>SUMIF($B$6:$B$77,$B$80,C6:C77)</f>
        <v>0</v>
      </c>
      <c r="D80" s="135">
        <f t="shared" ref="D80:G80" si="3">SUMIF($B$6:$B$77,$B$80,D6:D77)</f>
        <v>0</v>
      </c>
      <c r="E80" s="135">
        <f t="shared" si="3"/>
        <v>0</v>
      </c>
      <c r="F80" s="135">
        <f t="shared" si="3"/>
        <v>0</v>
      </c>
      <c r="G80" s="135">
        <f t="shared" si="3"/>
        <v>0</v>
      </c>
    </row>
    <row r="81" spans="1:8" s="113" customFormat="1" ht="16.149999999999999" customHeight="1" x14ac:dyDescent="0.2">
      <c r="A81" s="134"/>
      <c r="B81" s="134" t="s">
        <v>430</v>
      </c>
      <c r="C81" s="135">
        <f>SUMIF($B$6:$B$77,$B$81,C6:C77)</f>
        <v>0</v>
      </c>
      <c r="D81" s="135">
        <f t="shared" ref="D81:G81" si="4">SUMIF($B$6:$B$77,$B$81,D6:D77)</f>
        <v>0</v>
      </c>
      <c r="E81" s="135">
        <f t="shared" si="4"/>
        <v>0</v>
      </c>
      <c r="F81" s="135">
        <f t="shared" si="4"/>
        <v>0</v>
      </c>
      <c r="G81" s="135">
        <f t="shared" si="4"/>
        <v>0</v>
      </c>
    </row>
    <row r="82" spans="1:8" s="113" customFormat="1" ht="16.149999999999999" customHeight="1" x14ac:dyDescent="0.2">
      <c r="A82" s="134"/>
      <c r="B82" s="134" t="s">
        <v>431</v>
      </c>
      <c r="C82" s="135">
        <f>SUMIF($B$6:$B$77,$B$82,C6:C77)</f>
        <v>0</v>
      </c>
      <c r="D82" s="135">
        <f t="shared" ref="D82:G82" si="5">SUMIF($B$6:$B$77,$B$82,D6:D77)</f>
        <v>0</v>
      </c>
      <c r="E82" s="135">
        <f t="shared" si="5"/>
        <v>0</v>
      </c>
      <c r="F82" s="135">
        <f t="shared" si="5"/>
        <v>0</v>
      </c>
      <c r="G82" s="135">
        <f t="shared" si="5"/>
        <v>0</v>
      </c>
    </row>
    <row r="83" spans="1:8" s="113" customFormat="1" ht="16.149999999999999" customHeight="1" x14ac:dyDescent="0.2">
      <c r="A83" s="134"/>
      <c r="B83" s="134" t="s">
        <v>432</v>
      </c>
      <c r="C83" s="135">
        <f>SUMIF($B$6:$B$77,$B$83,C6:C77)</f>
        <v>0</v>
      </c>
      <c r="D83" s="135">
        <f t="shared" ref="D83:G83" si="6">SUMIF($B$6:$B$77,$B$83,D6:D77)</f>
        <v>0</v>
      </c>
      <c r="E83" s="135">
        <f t="shared" si="6"/>
        <v>0</v>
      </c>
      <c r="F83" s="135">
        <f t="shared" si="6"/>
        <v>0</v>
      </c>
      <c r="G83" s="135">
        <f t="shared" si="6"/>
        <v>0</v>
      </c>
    </row>
    <row r="84" spans="1:8" s="113" customFormat="1" ht="16.149999999999999" customHeight="1" x14ac:dyDescent="0.2">
      <c r="A84" s="134"/>
      <c r="B84" s="134" t="s">
        <v>433</v>
      </c>
      <c r="C84" s="135">
        <f>SUMIF($B$6:$B$77,$B$84,C6:C77)</f>
        <v>0</v>
      </c>
      <c r="D84" s="135">
        <f>SUMIF($B$6:$B$77,$B$84,D6:D77)</f>
        <v>0</v>
      </c>
      <c r="E84" s="135">
        <f t="shared" ref="E84:G84" si="7">SUMIF($B$6:$B$77,$B$84,E6:E77)</f>
        <v>0</v>
      </c>
      <c r="F84" s="135">
        <f t="shared" si="7"/>
        <v>0</v>
      </c>
      <c r="G84" s="135">
        <f t="shared" si="7"/>
        <v>0</v>
      </c>
    </row>
    <row r="85" spans="1:8" s="113" customFormat="1" ht="16.149999999999999" customHeight="1" x14ac:dyDescent="0.2">
      <c r="A85" s="134"/>
      <c r="B85" s="134" t="s">
        <v>434</v>
      </c>
      <c r="C85" s="135">
        <f>SUMIF($B$6:$B$77,$B$85,C6:C77)</f>
        <v>0</v>
      </c>
      <c r="D85" s="135">
        <f t="shared" ref="D85:G85" si="8">SUMIF($B$6:$B$77,$B$85,D6:D77)</f>
        <v>0</v>
      </c>
      <c r="E85" s="135">
        <f t="shared" si="8"/>
        <v>0</v>
      </c>
      <c r="F85" s="135">
        <f t="shared" si="8"/>
        <v>0</v>
      </c>
      <c r="G85" s="135">
        <f t="shared" si="8"/>
        <v>0</v>
      </c>
    </row>
    <row r="88" spans="1:8" x14ac:dyDescent="0.2">
      <c r="A88" s="92" t="s">
        <v>435</v>
      </c>
    </row>
    <row r="89" spans="1:8" x14ac:dyDescent="0.2">
      <c r="A89" s="92" t="s">
        <v>436</v>
      </c>
    </row>
    <row r="90" spans="1:8" s="97" customFormat="1" ht="20.25" x14ac:dyDescent="0.2">
      <c r="A90" s="241" t="s">
        <v>490</v>
      </c>
      <c r="B90" s="241"/>
      <c r="C90" s="241"/>
      <c r="D90" s="241"/>
      <c r="E90" s="241"/>
      <c r="F90" s="241"/>
      <c r="G90" s="241"/>
      <c r="H90" s="114"/>
    </row>
  </sheetData>
  <sheetProtection password="F5CD" sheet="1" objects="1" scenarios="1"/>
  <mergeCells count="6">
    <mergeCell ref="A90:G90"/>
    <mergeCell ref="A1:G1"/>
    <mergeCell ref="A3:A4"/>
    <mergeCell ref="B3:B4"/>
    <mergeCell ref="C3:C4"/>
    <mergeCell ref="D3:G3"/>
  </mergeCells>
  <hyperlinks>
    <hyperlink ref="G2" r:id="rId1" location="GSTR9!A1"/>
  </hyperlinks>
  <pageMargins left="0.7" right="0.7" top="0.75" bottom="0.75" header="0.3" footer="0.3"/>
  <pageSetup orientation="portrait" horizontalDpi="300" verticalDpi="0" copies="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pane xSplit="2" ySplit="5" topLeftCell="C6" activePane="bottomRight" state="frozen"/>
      <selection pane="topRight" activeCell="C1" sqref="C1"/>
      <selection pane="bottomLeft" activeCell="A6" sqref="A6"/>
      <selection pane="bottomRight" activeCell="A15" sqref="A15:XFD15"/>
    </sheetView>
  </sheetViews>
  <sheetFormatPr defaultColWidth="8.83203125" defaultRowHeight="15.75" x14ac:dyDescent="0.2"/>
  <cols>
    <col min="1" max="1" width="10.33203125" style="92" customWidth="1"/>
    <col min="2" max="2" width="20.1640625" style="92" customWidth="1"/>
    <col min="3" max="3" width="19.5" style="92" customWidth="1"/>
    <col min="4" max="4" width="19.1640625" style="92" customWidth="1"/>
    <col min="5" max="5" width="19" style="92" customWidth="1"/>
    <col min="6" max="6" width="20.33203125" style="92" customWidth="1"/>
    <col min="7" max="7" width="21.1640625" style="92" customWidth="1"/>
    <col min="8" max="16384" width="8.83203125" style="92"/>
  </cols>
  <sheetData>
    <row r="1" spans="1:7" x14ac:dyDescent="0.2">
      <c r="A1" s="113" t="s">
        <v>439</v>
      </c>
      <c r="B1" s="113"/>
      <c r="G1" s="116" t="s">
        <v>361</v>
      </c>
    </row>
    <row r="2" spans="1:7" x14ac:dyDescent="0.2">
      <c r="B2" s="113" t="s">
        <v>438</v>
      </c>
    </row>
    <row r="3" spans="1:7" s="93" customFormat="1" x14ac:dyDescent="0.2">
      <c r="A3" s="246" t="s">
        <v>351</v>
      </c>
      <c r="B3" s="247" t="s">
        <v>355</v>
      </c>
      <c r="C3" s="246" t="s">
        <v>222</v>
      </c>
      <c r="D3" s="246" t="s">
        <v>389</v>
      </c>
      <c r="E3" s="246"/>
      <c r="F3" s="246"/>
      <c r="G3" s="246"/>
    </row>
    <row r="4" spans="1:7" s="93" customFormat="1" x14ac:dyDescent="0.2">
      <c r="A4" s="246"/>
      <c r="B4" s="247"/>
      <c r="C4" s="248"/>
      <c r="D4" s="124" t="s">
        <v>352</v>
      </c>
      <c r="E4" s="124" t="s">
        <v>353</v>
      </c>
      <c r="F4" s="124" t="s">
        <v>354</v>
      </c>
      <c r="G4" s="124" t="s">
        <v>225</v>
      </c>
    </row>
    <row r="5" spans="1:7" s="94" customFormat="1" ht="15" x14ac:dyDescent="0.2">
      <c r="A5" s="118">
        <v>1</v>
      </c>
      <c r="B5" s="118">
        <f t="shared" ref="B5:G5" si="0">A5+1</f>
        <v>2</v>
      </c>
      <c r="C5" s="118">
        <f t="shared" si="0"/>
        <v>3</v>
      </c>
      <c r="D5" s="118">
        <f t="shared" si="0"/>
        <v>4</v>
      </c>
      <c r="E5" s="118">
        <f t="shared" si="0"/>
        <v>5</v>
      </c>
      <c r="F5" s="118">
        <f t="shared" si="0"/>
        <v>6</v>
      </c>
      <c r="G5" s="118">
        <f t="shared" si="0"/>
        <v>7</v>
      </c>
    </row>
    <row r="6" spans="1:7" x14ac:dyDescent="0.2">
      <c r="A6" s="119">
        <v>43191</v>
      </c>
      <c r="B6" s="119" t="s">
        <v>403</v>
      </c>
      <c r="C6" s="95"/>
      <c r="D6" s="95"/>
      <c r="E6" s="95"/>
      <c r="F6" s="95"/>
      <c r="G6" s="95"/>
    </row>
    <row r="7" spans="1:7" x14ac:dyDescent="0.2">
      <c r="A7" s="119">
        <v>43222</v>
      </c>
      <c r="B7" s="119" t="s">
        <v>403</v>
      </c>
      <c r="C7" s="95"/>
      <c r="D7" s="95"/>
      <c r="E7" s="95"/>
      <c r="F7" s="95"/>
      <c r="G7" s="95"/>
    </row>
    <row r="8" spans="1:7" x14ac:dyDescent="0.2">
      <c r="A8" s="119">
        <v>43253</v>
      </c>
      <c r="B8" s="119" t="s">
        <v>403</v>
      </c>
      <c r="C8" s="95"/>
      <c r="D8" s="95"/>
      <c r="E8" s="95"/>
      <c r="F8" s="95"/>
      <c r="G8" s="95"/>
    </row>
    <row r="9" spans="1:7" x14ac:dyDescent="0.2">
      <c r="A9" s="119">
        <v>43284</v>
      </c>
      <c r="B9" s="119" t="s">
        <v>403</v>
      </c>
      <c r="C9" s="95"/>
      <c r="D9" s="95"/>
      <c r="E9" s="95"/>
      <c r="F9" s="95"/>
      <c r="G9" s="95"/>
    </row>
    <row r="10" spans="1:7" x14ac:dyDescent="0.2">
      <c r="A10" s="119">
        <v>43315</v>
      </c>
      <c r="B10" s="119" t="s">
        <v>403</v>
      </c>
      <c r="C10" s="95"/>
      <c r="D10" s="95"/>
      <c r="E10" s="95"/>
      <c r="F10" s="95"/>
      <c r="G10" s="95"/>
    </row>
    <row r="11" spans="1:7" x14ac:dyDescent="0.2">
      <c r="A11" s="119">
        <v>43346</v>
      </c>
      <c r="B11" s="119" t="s">
        <v>403</v>
      </c>
      <c r="C11" s="95"/>
      <c r="D11" s="95"/>
      <c r="E11" s="95"/>
      <c r="F11" s="95"/>
      <c r="G11" s="95"/>
    </row>
    <row r="12" spans="1:7" x14ac:dyDescent="0.2">
      <c r="A12" s="120" t="s">
        <v>359</v>
      </c>
      <c r="B12" s="121"/>
      <c r="C12" s="122">
        <f>SUM(C6:C11)</f>
        <v>0</v>
      </c>
      <c r="D12" s="122">
        <f>SUM(D6:D11)</f>
        <v>0</v>
      </c>
      <c r="E12" s="122">
        <f>SUM(E6:E11)</f>
        <v>0</v>
      </c>
      <c r="F12" s="122">
        <f>SUM(F6:F11)</f>
        <v>0</v>
      </c>
      <c r="G12" s="122">
        <f>SUM(G6:G11)</f>
        <v>0</v>
      </c>
    </row>
    <row r="13" spans="1:7" x14ac:dyDescent="0.2">
      <c r="A13" s="113"/>
      <c r="C13" s="132"/>
      <c r="D13" s="132"/>
      <c r="E13" s="132"/>
      <c r="F13" s="132"/>
      <c r="G13" s="132"/>
    </row>
    <row r="14" spans="1:7" x14ac:dyDescent="0.2">
      <c r="A14" s="92" t="s">
        <v>440</v>
      </c>
    </row>
    <row r="15" spans="1:7" s="97" customFormat="1" ht="20.25" x14ac:dyDescent="0.2">
      <c r="A15" s="241" t="s">
        <v>490</v>
      </c>
      <c r="B15" s="241"/>
      <c r="C15" s="241"/>
      <c r="D15" s="241"/>
      <c r="E15" s="241"/>
      <c r="F15" s="241"/>
      <c r="G15" s="241"/>
    </row>
  </sheetData>
  <sheetProtection password="F5CD" sheet="1" objects="1" scenarios="1"/>
  <mergeCells count="5">
    <mergeCell ref="A3:A4"/>
    <mergeCell ref="B3:B4"/>
    <mergeCell ref="C3:C4"/>
    <mergeCell ref="D3:G3"/>
    <mergeCell ref="A15:G15"/>
  </mergeCells>
  <hyperlinks>
    <hyperlink ref="G1" r:id="rId1" location="GSTR9!A1"/>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pane xSplit="2" ySplit="5" topLeftCell="C6" activePane="bottomRight" state="frozen"/>
      <selection pane="topRight" activeCell="C1" sqref="C1"/>
      <selection pane="bottomLeft" activeCell="A6" sqref="A6"/>
      <selection pane="bottomRight" activeCell="F12" sqref="F12"/>
    </sheetView>
  </sheetViews>
  <sheetFormatPr defaultColWidth="8.83203125" defaultRowHeight="15.75" x14ac:dyDescent="0.2"/>
  <cols>
    <col min="1" max="1" width="9.6640625" style="92" customWidth="1"/>
    <col min="2" max="2" width="20.1640625" style="92" customWidth="1"/>
    <col min="3" max="7" width="18" style="92" customWidth="1"/>
    <col min="8" max="16384" width="8.83203125" style="92"/>
  </cols>
  <sheetData>
    <row r="1" spans="1:7" s="97" customFormat="1" ht="20.25" x14ac:dyDescent="0.2">
      <c r="A1" s="241" t="s">
        <v>490</v>
      </c>
      <c r="B1" s="241"/>
      <c r="C1" s="241"/>
      <c r="D1" s="241"/>
      <c r="E1" s="241"/>
      <c r="F1" s="241"/>
      <c r="G1" s="241"/>
    </row>
    <row r="2" spans="1:7" x14ac:dyDescent="0.2">
      <c r="A2" s="113" t="s">
        <v>441</v>
      </c>
      <c r="B2" s="113"/>
      <c r="G2" s="116" t="s">
        <v>361</v>
      </c>
    </row>
    <row r="3" spans="1:7" s="93" customFormat="1" x14ac:dyDescent="0.2">
      <c r="A3" s="246" t="s">
        <v>351</v>
      </c>
      <c r="B3" s="247" t="s">
        <v>355</v>
      </c>
      <c r="C3" s="246" t="s">
        <v>222</v>
      </c>
      <c r="D3" s="246" t="s">
        <v>389</v>
      </c>
      <c r="E3" s="246"/>
      <c r="F3" s="246"/>
      <c r="G3" s="246"/>
    </row>
    <row r="4" spans="1:7" s="93" customFormat="1" x14ac:dyDescent="0.2">
      <c r="A4" s="246"/>
      <c r="B4" s="247"/>
      <c r="C4" s="248"/>
      <c r="D4" s="124" t="s">
        <v>352</v>
      </c>
      <c r="E4" s="124" t="s">
        <v>353</v>
      </c>
      <c r="F4" s="124" t="s">
        <v>354</v>
      </c>
      <c r="G4" s="124" t="s">
        <v>225</v>
      </c>
    </row>
    <row r="5" spans="1:7" s="94" customFormat="1" ht="15" x14ac:dyDescent="0.2">
      <c r="A5" s="118">
        <v>1</v>
      </c>
      <c r="B5" s="118">
        <f t="shared" ref="B5:G5" si="0">A5+1</f>
        <v>2</v>
      </c>
      <c r="C5" s="118">
        <f t="shared" si="0"/>
        <v>3</v>
      </c>
      <c r="D5" s="118">
        <f t="shared" si="0"/>
        <v>4</v>
      </c>
      <c r="E5" s="118">
        <f t="shared" si="0"/>
        <v>5</v>
      </c>
      <c r="F5" s="118">
        <f t="shared" si="0"/>
        <v>6</v>
      </c>
      <c r="G5" s="118">
        <f t="shared" si="0"/>
        <v>7</v>
      </c>
    </row>
    <row r="6" spans="1:7" x14ac:dyDescent="0.2">
      <c r="A6" s="119">
        <v>42917</v>
      </c>
      <c r="B6" s="119" t="s">
        <v>403</v>
      </c>
      <c r="C6" s="95"/>
      <c r="D6" s="95"/>
      <c r="E6" s="95"/>
      <c r="F6" s="95"/>
      <c r="G6" s="95"/>
    </row>
    <row r="7" spans="1:7" x14ac:dyDescent="0.2">
      <c r="A7" s="119">
        <f>A6+31</f>
        <v>42948</v>
      </c>
      <c r="B7" s="119" t="s">
        <v>403</v>
      </c>
      <c r="C7" s="95"/>
      <c r="D7" s="95"/>
      <c r="E7" s="95"/>
      <c r="F7" s="95"/>
      <c r="G7" s="95"/>
    </row>
    <row r="8" spans="1:7" x14ac:dyDescent="0.2">
      <c r="A8" s="119">
        <f t="shared" ref="A8:A14" si="1">A7+31</f>
        <v>42979</v>
      </c>
      <c r="B8" s="119" t="s">
        <v>403</v>
      </c>
      <c r="C8" s="95"/>
      <c r="D8" s="95"/>
      <c r="E8" s="95"/>
      <c r="F8" s="95"/>
      <c r="G8" s="95"/>
    </row>
    <row r="9" spans="1:7" x14ac:dyDescent="0.2">
      <c r="A9" s="119">
        <f t="shared" si="1"/>
        <v>43010</v>
      </c>
      <c r="B9" s="119" t="s">
        <v>403</v>
      </c>
      <c r="C9" s="95"/>
      <c r="D9" s="95"/>
      <c r="E9" s="95"/>
      <c r="F9" s="95"/>
      <c r="G9" s="95"/>
    </row>
    <row r="10" spans="1:7" x14ac:dyDescent="0.2">
      <c r="A10" s="119">
        <f t="shared" si="1"/>
        <v>43041</v>
      </c>
      <c r="B10" s="119" t="s">
        <v>403</v>
      </c>
      <c r="C10" s="95"/>
      <c r="D10" s="95"/>
      <c r="E10" s="95"/>
      <c r="F10" s="95"/>
      <c r="G10" s="95"/>
    </row>
    <row r="11" spans="1:7" x14ac:dyDescent="0.2">
      <c r="A11" s="119">
        <f t="shared" si="1"/>
        <v>43072</v>
      </c>
      <c r="B11" s="119" t="s">
        <v>403</v>
      </c>
      <c r="C11" s="95"/>
      <c r="D11" s="95"/>
      <c r="E11" s="95"/>
      <c r="F11" s="95"/>
      <c r="G11" s="95"/>
    </row>
    <row r="12" spans="1:7" x14ac:dyDescent="0.2">
      <c r="A12" s="119">
        <f t="shared" si="1"/>
        <v>43103</v>
      </c>
      <c r="B12" s="119" t="s">
        <v>403</v>
      </c>
      <c r="C12" s="95"/>
      <c r="D12" s="95"/>
      <c r="E12" s="95"/>
      <c r="F12" s="95"/>
      <c r="G12" s="95"/>
    </row>
    <row r="13" spans="1:7" x14ac:dyDescent="0.2">
      <c r="A13" s="119">
        <f t="shared" si="1"/>
        <v>43134</v>
      </c>
      <c r="B13" s="119" t="s">
        <v>403</v>
      </c>
      <c r="C13" s="95"/>
      <c r="D13" s="95"/>
      <c r="E13" s="95"/>
      <c r="F13" s="95"/>
      <c r="G13" s="95"/>
    </row>
    <row r="14" spans="1:7" x14ac:dyDescent="0.2">
      <c r="A14" s="119">
        <f t="shared" si="1"/>
        <v>43165</v>
      </c>
      <c r="B14" s="119" t="s">
        <v>403</v>
      </c>
      <c r="C14" s="95"/>
      <c r="D14" s="95"/>
      <c r="E14" s="95"/>
      <c r="F14" s="95"/>
      <c r="G14" s="95"/>
    </row>
    <row r="15" spans="1:7" x14ac:dyDescent="0.2">
      <c r="A15" s="120" t="s">
        <v>359</v>
      </c>
      <c r="B15" s="121"/>
      <c r="C15" s="122">
        <f>SUM(C6:C14)</f>
        <v>0</v>
      </c>
      <c r="D15" s="122">
        <f>SUM(D6:D14)</f>
        <v>0</v>
      </c>
      <c r="E15" s="122">
        <f>SUM(E6:E14)</f>
        <v>0</v>
      </c>
      <c r="F15" s="122">
        <f>SUM(F6:F14)</f>
        <v>0</v>
      </c>
      <c r="G15" s="122">
        <f>SUM(G6:G14)</f>
        <v>0</v>
      </c>
    </row>
    <row r="16" spans="1:7" x14ac:dyDescent="0.2">
      <c r="A16" s="113"/>
      <c r="C16" s="132"/>
      <c r="D16" s="132"/>
      <c r="E16" s="132"/>
      <c r="F16" s="132"/>
      <c r="G16" s="132"/>
    </row>
    <row r="17" spans="1:7" x14ac:dyDescent="0.2">
      <c r="A17" s="92" t="s">
        <v>443</v>
      </c>
    </row>
    <row r="18" spans="1:7" s="97" customFormat="1" ht="20.25" x14ac:dyDescent="0.2">
      <c r="A18" s="241" t="s">
        <v>490</v>
      </c>
      <c r="B18" s="241"/>
      <c r="C18" s="241"/>
      <c r="D18" s="241"/>
      <c r="E18" s="241"/>
      <c r="F18" s="241"/>
      <c r="G18" s="241"/>
    </row>
  </sheetData>
  <sheetProtection password="F5CD" sheet="1" objects="1" scenarios="1"/>
  <mergeCells count="6">
    <mergeCell ref="A18:G18"/>
    <mergeCell ref="A1:G1"/>
    <mergeCell ref="A3:A4"/>
    <mergeCell ref="B3:B4"/>
    <mergeCell ref="C3:C4"/>
    <mergeCell ref="D3:G3"/>
  </mergeCells>
  <hyperlinks>
    <hyperlink ref="G2" r:id="rId1" location="GSTR9!A1"/>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pane xSplit="2" ySplit="5" topLeftCell="C6" activePane="bottomRight" state="frozen"/>
      <selection pane="topRight" activeCell="C1" sqref="C1"/>
      <selection pane="bottomLeft" activeCell="A6" sqref="A6"/>
      <selection pane="bottomRight" activeCell="G22" sqref="G22"/>
    </sheetView>
  </sheetViews>
  <sheetFormatPr defaultColWidth="8.83203125" defaultRowHeight="15.75" x14ac:dyDescent="0.2"/>
  <cols>
    <col min="1" max="1" width="11.5" style="92" customWidth="1"/>
    <col min="2" max="2" width="20.1640625" style="92" customWidth="1"/>
    <col min="3" max="7" width="18" style="92" customWidth="1"/>
    <col min="8" max="16384" width="8.83203125" style="92"/>
  </cols>
  <sheetData>
    <row r="1" spans="1:7" s="97" customFormat="1" ht="20.25" x14ac:dyDescent="0.2">
      <c r="A1" s="241" t="s">
        <v>490</v>
      </c>
      <c r="B1" s="241"/>
      <c r="C1" s="241"/>
      <c r="D1" s="241"/>
      <c r="E1" s="241"/>
      <c r="F1" s="241"/>
      <c r="G1" s="241"/>
    </row>
    <row r="2" spans="1:7" x14ac:dyDescent="0.2">
      <c r="A2" s="113" t="s">
        <v>444</v>
      </c>
      <c r="B2" s="113"/>
      <c r="G2" s="116" t="s">
        <v>361</v>
      </c>
    </row>
    <row r="3" spans="1:7" s="93" customFormat="1" x14ac:dyDescent="0.2">
      <c r="A3" s="246" t="s">
        <v>351</v>
      </c>
      <c r="B3" s="247" t="s">
        <v>355</v>
      </c>
      <c r="C3" s="246" t="s">
        <v>222</v>
      </c>
      <c r="D3" s="246" t="s">
        <v>389</v>
      </c>
      <c r="E3" s="246"/>
      <c r="F3" s="246"/>
      <c r="G3" s="246"/>
    </row>
    <row r="4" spans="1:7" s="93" customFormat="1" x14ac:dyDescent="0.2">
      <c r="A4" s="246"/>
      <c r="B4" s="247"/>
      <c r="C4" s="248"/>
      <c r="D4" s="124" t="s">
        <v>352</v>
      </c>
      <c r="E4" s="124" t="s">
        <v>353</v>
      </c>
      <c r="F4" s="124" t="s">
        <v>354</v>
      </c>
      <c r="G4" s="124" t="s">
        <v>225</v>
      </c>
    </row>
    <row r="5" spans="1:7" s="94" customFormat="1" ht="15" x14ac:dyDescent="0.2">
      <c r="A5" s="118">
        <v>1</v>
      </c>
      <c r="B5" s="118">
        <f t="shared" ref="B5:G5" si="0">A5+1</f>
        <v>2</v>
      </c>
      <c r="C5" s="118">
        <f t="shared" si="0"/>
        <v>3</v>
      </c>
      <c r="D5" s="118">
        <f t="shared" si="0"/>
        <v>4</v>
      </c>
      <c r="E5" s="118">
        <f t="shared" si="0"/>
        <v>5</v>
      </c>
      <c r="F5" s="118">
        <f t="shared" si="0"/>
        <v>6</v>
      </c>
      <c r="G5" s="118">
        <f t="shared" si="0"/>
        <v>7</v>
      </c>
    </row>
    <row r="6" spans="1:7" x14ac:dyDescent="0.2">
      <c r="A6" s="119">
        <v>42917</v>
      </c>
      <c r="B6" s="119" t="s">
        <v>403</v>
      </c>
      <c r="C6" s="95"/>
      <c r="D6" s="95"/>
      <c r="E6" s="95"/>
      <c r="F6" s="95"/>
      <c r="G6" s="95"/>
    </row>
    <row r="7" spans="1:7" x14ac:dyDescent="0.2">
      <c r="A7" s="119">
        <f>A6+31</f>
        <v>42948</v>
      </c>
      <c r="B7" s="119" t="s">
        <v>403</v>
      </c>
      <c r="C7" s="95"/>
      <c r="D7" s="95"/>
      <c r="E7" s="95"/>
      <c r="F7" s="95"/>
      <c r="G7" s="95"/>
    </row>
    <row r="8" spans="1:7" x14ac:dyDescent="0.2">
      <c r="A8" s="119">
        <f t="shared" ref="A8:A14" si="1">A7+31</f>
        <v>42979</v>
      </c>
      <c r="B8" s="119" t="s">
        <v>403</v>
      </c>
      <c r="C8" s="95"/>
      <c r="D8" s="95"/>
      <c r="E8" s="95"/>
      <c r="F8" s="95"/>
      <c r="G8" s="95"/>
    </row>
    <row r="9" spans="1:7" x14ac:dyDescent="0.2">
      <c r="A9" s="119">
        <f t="shared" si="1"/>
        <v>43010</v>
      </c>
      <c r="B9" s="119" t="s">
        <v>403</v>
      </c>
      <c r="C9" s="95"/>
      <c r="D9" s="95"/>
      <c r="E9" s="95"/>
      <c r="F9" s="95"/>
      <c r="G9" s="95"/>
    </row>
    <row r="10" spans="1:7" x14ac:dyDescent="0.2">
      <c r="A10" s="119">
        <f t="shared" si="1"/>
        <v>43041</v>
      </c>
      <c r="B10" s="119" t="s">
        <v>403</v>
      </c>
      <c r="C10" s="95"/>
      <c r="D10" s="95"/>
      <c r="E10" s="95"/>
      <c r="F10" s="95"/>
      <c r="G10" s="95"/>
    </row>
    <row r="11" spans="1:7" x14ac:dyDescent="0.2">
      <c r="A11" s="119">
        <f t="shared" si="1"/>
        <v>43072</v>
      </c>
      <c r="B11" s="119" t="s">
        <v>403</v>
      </c>
      <c r="C11" s="95"/>
      <c r="D11" s="95"/>
      <c r="E11" s="95"/>
      <c r="F11" s="95"/>
      <c r="G11" s="95"/>
    </row>
    <row r="12" spans="1:7" x14ac:dyDescent="0.2">
      <c r="A12" s="119">
        <f t="shared" si="1"/>
        <v>43103</v>
      </c>
      <c r="B12" s="119" t="s">
        <v>403</v>
      </c>
      <c r="C12" s="95"/>
      <c r="D12" s="95"/>
      <c r="E12" s="95"/>
      <c r="F12" s="95"/>
      <c r="G12" s="95"/>
    </row>
    <row r="13" spans="1:7" x14ac:dyDescent="0.2">
      <c r="A13" s="119">
        <f t="shared" si="1"/>
        <v>43134</v>
      </c>
      <c r="B13" s="119" t="s">
        <v>403</v>
      </c>
      <c r="C13" s="95"/>
      <c r="D13" s="95"/>
      <c r="E13" s="95"/>
      <c r="F13" s="95"/>
      <c r="G13" s="95"/>
    </row>
    <row r="14" spans="1:7" x14ac:dyDescent="0.2">
      <c r="A14" s="119">
        <f t="shared" si="1"/>
        <v>43165</v>
      </c>
      <c r="B14" s="119" t="s">
        <v>403</v>
      </c>
      <c r="C14" s="95"/>
      <c r="D14" s="95"/>
      <c r="E14" s="95"/>
      <c r="F14" s="95"/>
      <c r="G14" s="95"/>
    </row>
    <row r="15" spans="1:7" x14ac:dyDescent="0.2">
      <c r="A15" s="120" t="s">
        <v>359</v>
      </c>
      <c r="B15" s="121"/>
      <c r="C15" s="122">
        <f>SUM(C6:C14)</f>
        <v>0</v>
      </c>
      <c r="D15" s="122">
        <f>SUM(D6:D14)</f>
        <v>0</v>
      </c>
      <c r="E15" s="122">
        <f>SUM(E6:E14)</f>
        <v>0</v>
      </c>
      <c r="F15" s="122">
        <f>SUM(F6:F14)</f>
        <v>0</v>
      </c>
      <c r="G15" s="122">
        <f>SUM(G6:G14)</f>
        <v>0</v>
      </c>
    </row>
    <row r="16" spans="1:7" x14ac:dyDescent="0.2">
      <c r="A16" s="113"/>
      <c r="C16" s="132"/>
      <c r="D16" s="132"/>
      <c r="E16" s="132"/>
      <c r="F16" s="132"/>
      <c r="G16" s="132"/>
    </row>
    <row r="17" spans="1:7" x14ac:dyDescent="0.2">
      <c r="A17" s="92" t="s">
        <v>443</v>
      </c>
    </row>
    <row r="18" spans="1:7" s="97" customFormat="1" ht="20.25" x14ac:dyDescent="0.2">
      <c r="A18" s="241" t="s">
        <v>490</v>
      </c>
      <c r="B18" s="241"/>
      <c r="C18" s="241"/>
      <c r="D18" s="241"/>
      <c r="E18" s="241"/>
      <c r="F18" s="241"/>
      <c r="G18" s="241"/>
    </row>
  </sheetData>
  <sheetProtection password="F5CD" sheet="1" objects="1" scenarios="1"/>
  <mergeCells count="6">
    <mergeCell ref="A18:G18"/>
    <mergeCell ref="A1:G1"/>
    <mergeCell ref="A3:A4"/>
    <mergeCell ref="B3:B4"/>
    <mergeCell ref="C3:C4"/>
    <mergeCell ref="D3:G3"/>
  </mergeCells>
  <hyperlinks>
    <hyperlink ref="G2" r:id="rId1" location="GSTR9!A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pane xSplit="2" ySplit="5" topLeftCell="C6" activePane="bottomRight" state="frozen"/>
      <selection pane="topRight" activeCell="C1" sqref="C1"/>
      <selection pane="bottomLeft" activeCell="A6" sqref="A6"/>
      <selection pane="bottomRight" activeCellId="1" sqref="A18:XFD18 A1:XFD1"/>
    </sheetView>
  </sheetViews>
  <sheetFormatPr defaultColWidth="8.83203125" defaultRowHeight="15.75" x14ac:dyDescent="0.2"/>
  <cols>
    <col min="1" max="1" width="9.33203125" style="92" customWidth="1"/>
    <col min="2" max="2" width="20.1640625" style="92" customWidth="1"/>
    <col min="3" max="7" width="18" style="92" customWidth="1"/>
    <col min="8" max="16384" width="8.83203125" style="92"/>
  </cols>
  <sheetData>
    <row r="1" spans="1:7" s="97" customFormat="1" ht="20.25" x14ac:dyDescent="0.2">
      <c r="A1" s="241" t="s">
        <v>490</v>
      </c>
      <c r="B1" s="241"/>
      <c r="C1" s="241"/>
      <c r="D1" s="241"/>
      <c r="E1" s="241"/>
      <c r="F1" s="241"/>
      <c r="G1" s="241"/>
    </row>
    <row r="2" spans="1:7" x14ac:dyDescent="0.2">
      <c r="A2" s="113" t="s">
        <v>445</v>
      </c>
      <c r="B2" s="113"/>
      <c r="G2" s="116" t="s">
        <v>361</v>
      </c>
    </row>
    <row r="3" spans="1:7" s="93" customFormat="1" x14ac:dyDescent="0.2">
      <c r="A3" s="246" t="s">
        <v>351</v>
      </c>
      <c r="B3" s="247" t="s">
        <v>355</v>
      </c>
      <c r="C3" s="246" t="s">
        <v>222</v>
      </c>
      <c r="D3" s="246" t="s">
        <v>389</v>
      </c>
      <c r="E3" s="246"/>
      <c r="F3" s="246"/>
      <c r="G3" s="246"/>
    </row>
    <row r="4" spans="1:7" s="93" customFormat="1" x14ac:dyDescent="0.2">
      <c r="A4" s="246"/>
      <c r="B4" s="247"/>
      <c r="C4" s="248"/>
      <c r="D4" s="124" t="s">
        <v>352</v>
      </c>
      <c r="E4" s="124" t="s">
        <v>353</v>
      </c>
      <c r="F4" s="124" t="s">
        <v>354</v>
      </c>
      <c r="G4" s="124" t="s">
        <v>225</v>
      </c>
    </row>
    <row r="5" spans="1:7" s="94" customFormat="1" ht="15" x14ac:dyDescent="0.2">
      <c r="A5" s="118">
        <v>1</v>
      </c>
      <c r="B5" s="118">
        <f t="shared" ref="B5:G5" si="0">A5+1</f>
        <v>2</v>
      </c>
      <c r="C5" s="118">
        <f t="shared" si="0"/>
        <v>3</v>
      </c>
      <c r="D5" s="118">
        <f t="shared" si="0"/>
        <v>4</v>
      </c>
      <c r="E5" s="118">
        <f t="shared" si="0"/>
        <v>5</v>
      </c>
      <c r="F5" s="118">
        <f t="shared" si="0"/>
        <v>6</v>
      </c>
      <c r="G5" s="118">
        <f t="shared" si="0"/>
        <v>7</v>
      </c>
    </row>
    <row r="6" spans="1:7" x14ac:dyDescent="0.2">
      <c r="A6" s="119">
        <v>42917</v>
      </c>
      <c r="B6" s="119" t="s">
        <v>403</v>
      </c>
      <c r="C6" s="95"/>
      <c r="D6" s="95"/>
      <c r="E6" s="95"/>
      <c r="F6" s="95"/>
      <c r="G6" s="95"/>
    </row>
    <row r="7" spans="1:7" x14ac:dyDescent="0.2">
      <c r="A7" s="119">
        <f>A6+31</f>
        <v>42948</v>
      </c>
      <c r="B7" s="119" t="s">
        <v>403</v>
      </c>
      <c r="C7" s="95"/>
      <c r="D7" s="95"/>
      <c r="E7" s="95"/>
      <c r="F7" s="95"/>
      <c r="G7" s="95"/>
    </row>
    <row r="8" spans="1:7" x14ac:dyDescent="0.2">
      <c r="A8" s="119">
        <f t="shared" ref="A8:A14" si="1">A7+31</f>
        <v>42979</v>
      </c>
      <c r="B8" s="119" t="s">
        <v>403</v>
      </c>
      <c r="C8" s="95"/>
      <c r="D8" s="95"/>
      <c r="E8" s="95"/>
      <c r="F8" s="95"/>
      <c r="G8" s="95"/>
    </row>
    <row r="9" spans="1:7" x14ac:dyDescent="0.2">
      <c r="A9" s="119">
        <f t="shared" si="1"/>
        <v>43010</v>
      </c>
      <c r="B9" s="119" t="s">
        <v>403</v>
      </c>
      <c r="C9" s="95"/>
      <c r="D9" s="95"/>
      <c r="E9" s="95"/>
      <c r="F9" s="95"/>
      <c r="G9" s="95"/>
    </row>
    <row r="10" spans="1:7" x14ac:dyDescent="0.2">
      <c r="A10" s="119">
        <f t="shared" si="1"/>
        <v>43041</v>
      </c>
      <c r="B10" s="119" t="s">
        <v>403</v>
      </c>
      <c r="C10" s="95"/>
      <c r="D10" s="95"/>
      <c r="E10" s="95"/>
      <c r="F10" s="95"/>
      <c r="G10" s="95"/>
    </row>
    <row r="11" spans="1:7" x14ac:dyDescent="0.2">
      <c r="A11" s="119">
        <f t="shared" si="1"/>
        <v>43072</v>
      </c>
      <c r="B11" s="119" t="s">
        <v>403</v>
      </c>
      <c r="C11" s="95"/>
      <c r="D11" s="95"/>
      <c r="E11" s="95"/>
      <c r="F11" s="95"/>
      <c r="G11" s="95"/>
    </row>
    <row r="12" spans="1:7" x14ac:dyDescent="0.2">
      <c r="A12" s="119">
        <f t="shared" si="1"/>
        <v>43103</v>
      </c>
      <c r="B12" s="119" t="s">
        <v>403</v>
      </c>
      <c r="C12" s="95"/>
      <c r="D12" s="95"/>
      <c r="E12" s="95"/>
      <c r="F12" s="95"/>
      <c r="G12" s="95"/>
    </row>
    <row r="13" spans="1:7" x14ac:dyDescent="0.2">
      <c r="A13" s="119">
        <f t="shared" si="1"/>
        <v>43134</v>
      </c>
      <c r="B13" s="119" t="s">
        <v>403</v>
      </c>
      <c r="C13" s="95"/>
      <c r="D13" s="95"/>
      <c r="E13" s="95"/>
      <c r="F13" s="95"/>
      <c r="G13" s="95"/>
    </row>
    <row r="14" spans="1:7" x14ac:dyDescent="0.2">
      <c r="A14" s="119">
        <f t="shared" si="1"/>
        <v>43165</v>
      </c>
      <c r="B14" s="119" t="s">
        <v>403</v>
      </c>
      <c r="C14" s="95"/>
      <c r="D14" s="95"/>
      <c r="E14" s="95"/>
      <c r="F14" s="95"/>
      <c r="G14" s="95"/>
    </row>
    <row r="15" spans="1:7" x14ac:dyDescent="0.2">
      <c r="A15" s="120" t="s">
        <v>359</v>
      </c>
      <c r="B15" s="121"/>
      <c r="C15" s="122">
        <f>SUM(C6:C14)</f>
        <v>0</v>
      </c>
      <c r="D15" s="122">
        <f>SUM(D6:D14)</f>
        <v>0</v>
      </c>
      <c r="E15" s="122">
        <f>SUM(E6:E14)</f>
        <v>0</v>
      </c>
      <c r="F15" s="122">
        <f>SUM(F6:F14)</f>
        <v>0</v>
      </c>
      <c r="G15" s="122">
        <f>SUM(G6:G14)</f>
        <v>0</v>
      </c>
    </row>
    <row r="16" spans="1:7" x14ac:dyDescent="0.2">
      <c r="A16" s="113"/>
      <c r="C16" s="132"/>
      <c r="D16" s="132"/>
      <c r="E16" s="132"/>
      <c r="F16" s="132"/>
      <c r="G16" s="132"/>
    </row>
    <row r="17" spans="1:7" x14ac:dyDescent="0.2">
      <c r="A17" s="92" t="s">
        <v>446</v>
      </c>
    </row>
    <row r="18" spans="1:7" s="97" customFormat="1" ht="20.25" x14ac:dyDescent="0.2">
      <c r="A18" s="241" t="s">
        <v>490</v>
      </c>
      <c r="B18" s="241"/>
      <c r="C18" s="241"/>
      <c r="D18" s="241"/>
      <c r="E18" s="241"/>
      <c r="F18" s="241"/>
      <c r="G18" s="241"/>
    </row>
  </sheetData>
  <sheetProtection password="F5CD" sheet="1" objects="1" scenarios="1"/>
  <mergeCells count="6">
    <mergeCell ref="A18:G18"/>
    <mergeCell ref="A1:G1"/>
    <mergeCell ref="A3:A4"/>
    <mergeCell ref="B3:B4"/>
    <mergeCell ref="C3:C4"/>
    <mergeCell ref="D3:G3"/>
  </mergeCells>
  <hyperlinks>
    <hyperlink ref="G2" r:id="rId1" location="GSTR9!A1"/>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showGridLines="0" workbookViewId="0">
      <pane xSplit="2" ySplit="6" topLeftCell="C82" activePane="bottomRight" state="frozen"/>
      <selection pane="topRight" activeCell="C1" sqref="C1"/>
      <selection pane="bottomLeft" activeCell="A7" sqref="A7"/>
      <selection pane="bottomRight" activeCell="A2" activeCellId="1" sqref="A89:XFD89 A2:XFD2"/>
    </sheetView>
  </sheetViews>
  <sheetFormatPr defaultRowHeight="12.75" x14ac:dyDescent="0.2"/>
  <cols>
    <col min="1" max="1" width="9.33203125" style="105"/>
    <col min="2" max="2" width="17" style="105" customWidth="1"/>
    <col min="3" max="3" width="14.5" style="105" bestFit="1" customWidth="1"/>
    <col min="4" max="4" width="17.83203125" style="105" bestFit="1" customWidth="1"/>
    <col min="5" max="8" width="16.83203125" style="105" customWidth="1"/>
    <col min="9" max="16384" width="9.33203125" style="105"/>
  </cols>
  <sheetData>
    <row r="1" spans="1:8" s="92" customFormat="1" ht="15.75" x14ac:dyDescent="0.2"/>
    <row r="2" spans="1:8" s="70" customFormat="1" ht="20.25" x14ac:dyDescent="0.2">
      <c r="A2" s="241" t="s">
        <v>490</v>
      </c>
      <c r="B2" s="241"/>
      <c r="C2" s="241"/>
      <c r="D2" s="241"/>
      <c r="E2" s="241"/>
      <c r="F2" s="241"/>
      <c r="G2" s="241"/>
      <c r="H2" s="241"/>
    </row>
    <row r="3" spans="1:8" ht="15.75" x14ac:dyDescent="0.2">
      <c r="A3" s="113" t="s">
        <v>447</v>
      </c>
      <c r="B3" s="113"/>
      <c r="C3" s="92"/>
      <c r="D3" s="92"/>
      <c r="E3" s="92"/>
      <c r="F3" s="92"/>
      <c r="G3" s="92"/>
      <c r="H3" s="116" t="s">
        <v>361</v>
      </c>
    </row>
    <row r="4" spans="1:8" ht="15.6" customHeight="1" x14ac:dyDescent="0.2">
      <c r="A4" s="246" t="s">
        <v>351</v>
      </c>
      <c r="B4" s="246" t="s">
        <v>251</v>
      </c>
      <c r="C4" s="246" t="s">
        <v>213</v>
      </c>
      <c r="D4" s="246" t="s">
        <v>295</v>
      </c>
      <c r="E4" s="246" t="s">
        <v>296</v>
      </c>
      <c r="F4" s="246"/>
      <c r="G4" s="246"/>
      <c r="H4" s="246"/>
    </row>
    <row r="5" spans="1:8" ht="13.15" customHeight="1" x14ac:dyDescent="0.2">
      <c r="A5" s="246"/>
      <c r="B5" s="246"/>
      <c r="C5" s="246"/>
      <c r="D5" s="246"/>
      <c r="E5" s="136" t="s">
        <v>352</v>
      </c>
      <c r="F5" s="136" t="s">
        <v>449</v>
      </c>
      <c r="G5" s="136" t="s">
        <v>354</v>
      </c>
      <c r="H5" s="136" t="s">
        <v>448</v>
      </c>
    </row>
    <row r="6" spans="1:8" ht="15.75" x14ac:dyDescent="0.2">
      <c r="A6" s="137">
        <v>1</v>
      </c>
      <c r="B6" s="138">
        <f>A6+1</f>
        <v>2</v>
      </c>
      <c r="C6" s="138">
        <f t="shared" ref="C6:H6" si="0">B6+1</f>
        <v>3</v>
      </c>
      <c r="D6" s="138">
        <f t="shared" si="0"/>
        <v>4</v>
      </c>
      <c r="E6" s="138">
        <f t="shared" si="0"/>
        <v>5</v>
      </c>
      <c r="F6" s="138">
        <f t="shared" si="0"/>
        <v>6</v>
      </c>
      <c r="G6" s="138">
        <f t="shared" si="0"/>
        <v>7</v>
      </c>
      <c r="H6" s="138">
        <f t="shared" si="0"/>
        <v>8</v>
      </c>
    </row>
    <row r="7" spans="1:8" ht="15.6" customHeight="1" x14ac:dyDescent="0.2">
      <c r="A7" s="139">
        <v>42917</v>
      </c>
      <c r="B7" s="140" t="s">
        <v>224</v>
      </c>
      <c r="C7" s="108"/>
      <c r="D7" s="108"/>
      <c r="E7" s="108"/>
      <c r="F7" s="108"/>
      <c r="G7" s="108"/>
      <c r="H7" s="141"/>
    </row>
    <row r="8" spans="1:8" ht="15.6" customHeight="1" x14ac:dyDescent="0.2">
      <c r="A8" s="142"/>
      <c r="B8" s="140" t="s">
        <v>223</v>
      </c>
      <c r="C8" s="108"/>
      <c r="D8" s="108"/>
      <c r="E8" s="108"/>
      <c r="F8" s="141"/>
      <c r="G8" s="108"/>
      <c r="H8" s="141"/>
    </row>
    <row r="9" spans="1:8" ht="15.6" customHeight="1" x14ac:dyDescent="0.2">
      <c r="A9" s="142"/>
      <c r="B9" s="140" t="s">
        <v>297</v>
      </c>
      <c r="C9" s="108"/>
      <c r="D9" s="108"/>
      <c r="E9" s="141"/>
      <c r="F9" s="108"/>
      <c r="G9" s="108"/>
      <c r="H9" s="141"/>
    </row>
    <row r="10" spans="1:8" ht="15.75" x14ac:dyDescent="0.2">
      <c r="A10" s="142"/>
      <c r="B10" s="140" t="s">
        <v>225</v>
      </c>
      <c r="C10" s="108"/>
      <c r="D10" s="108"/>
      <c r="E10" s="141"/>
      <c r="F10" s="141"/>
      <c r="G10" s="141"/>
      <c r="H10" s="108"/>
    </row>
    <row r="11" spans="1:8" ht="15.75" x14ac:dyDescent="0.2">
      <c r="A11" s="142"/>
      <c r="B11" s="140" t="s">
        <v>298</v>
      </c>
      <c r="C11" s="108"/>
      <c r="D11" s="108"/>
      <c r="E11" s="141"/>
      <c r="F11" s="141"/>
      <c r="G11" s="141"/>
      <c r="H11" s="141"/>
    </row>
    <row r="12" spans="1:8" ht="15.75" x14ac:dyDescent="0.2">
      <c r="A12" s="142"/>
      <c r="B12" s="140" t="s">
        <v>299</v>
      </c>
      <c r="C12" s="108"/>
      <c r="D12" s="108"/>
      <c r="E12" s="141"/>
      <c r="F12" s="141"/>
      <c r="G12" s="141"/>
      <c r="H12" s="141"/>
    </row>
    <row r="13" spans="1:8" ht="15.75" x14ac:dyDescent="0.2">
      <c r="A13" s="142"/>
      <c r="B13" s="140" t="s">
        <v>300</v>
      </c>
      <c r="C13" s="108"/>
      <c r="D13" s="108"/>
      <c r="E13" s="141"/>
      <c r="F13" s="141"/>
      <c r="G13" s="141"/>
      <c r="H13" s="141"/>
    </row>
    <row r="14" spans="1:8" ht="15.75" x14ac:dyDescent="0.2">
      <c r="A14" s="142"/>
      <c r="B14" s="140" t="s">
        <v>301</v>
      </c>
      <c r="C14" s="108"/>
      <c r="D14" s="108"/>
      <c r="E14" s="141"/>
      <c r="F14" s="141"/>
      <c r="G14" s="141"/>
      <c r="H14" s="141"/>
    </row>
    <row r="15" spans="1:8" ht="15.75" x14ac:dyDescent="0.2">
      <c r="A15" s="139">
        <v>42948</v>
      </c>
      <c r="B15" s="140" t="s">
        <v>224</v>
      </c>
      <c r="C15" s="108"/>
      <c r="D15" s="108"/>
      <c r="E15" s="108"/>
      <c r="F15" s="108"/>
      <c r="G15" s="108"/>
      <c r="H15" s="141"/>
    </row>
    <row r="16" spans="1:8" ht="15.75" x14ac:dyDescent="0.2">
      <c r="A16" s="142"/>
      <c r="B16" s="140" t="s">
        <v>223</v>
      </c>
      <c r="C16" s="108"/>
      <c r="D16" s="108"/>
      <c r="E16" s="108"/>
      <c r="F16" s="141"/>
      <c r="G16" s="108"/>
      <c r="H16" s="141"/>
    </row>
    <row r="17" spans="1:8" ht="15.75" x14ac:dyDescent="0.2">
      <c r="A17" s="142"/>
      <c r="B17" s="140" t="s">
        <v>297</v>
      </c>
      <c r="C17" s="108"/>
      <c r="D17" s="108"/>
      <c r="E17" s="141"/>
      <c r="F17" s="108"/>
      <c r="G17" s="108"/>
      <c r="H17" s="141"/>
    </row>
    <row r="18" spans="1:8" ht="15.75" x14ac:dyDescent="0.2">
      <c r="A18" s="142"/>
      <c r="B18" s="140" t="s">
        <v>225</v>
      </c>
      <c r="C18" s="108"/>
      <c r="D18" s="108"/>
      <c r="E18" s="141"/>
      <c r="F18" s="141"/>
      <c r="G18" s="141"/>
      <c r="H18" s="108"/>
    </row>
    <row r="19" spans="1:8" ht="15.75" x14ac:dyDescent="0.2">
      <c r="A19" s="142"/>
      <c r="B19" s="140" t="s">
        <v>298</v>
      </c>
      <c r="C19" s="108"/>
      <c r="D19" s="108"/>
      <c r="E19" s="141"/>
      <c r="F19" s="141"/>
      <c r="G19" s="141"/>
      <c r="H19" s="141"/>
    </row>
    <row r="20" spans="1:8" ht="15.75" x14ac:dyDescent="0.2">
      <c r="A20" s="142"/>
      <c r="B20" s="140" t="s">
        <v>299</v>
      </c>
      <c r="C20" s="108"/>
      <c r="D20" s="108"/>
      <c r="E20" s="141"/>
      <c r="F20" s="141"/>
      <c r="G20" s="141"/>
      <c r="H20" s="141"/>
    </row>
    <row r="21" spans="1:8" ht="15.75" x14ac:dyDescent="0.2">
      <c r="A21" s="142"/>
      <c r="B21" s="140" t="s">
        <v>300</v>
      </c>
      <c r="C21" s="108"/>
      <c r="D21" s="108"/>
      <c r="E21" s="141"/>
      <c r="F21" s="141"/>
      <c r="G21" s="141"/>
      <c r="H21" s="141"/>
    </row>
    <row r="22" spans="1:8" ht="15.75" x14ac:dyDescent="0.2">
      <c r="A22" s="142"/>
      <c r="B22" s="140" t="s">
        <v>301</v>
      </c>
      <c r="C22" s="108"/>
      <c r="D22" s="108"/>
      <c r="E22" s="141"/>
      <c r="F22" s="141"/>
      <c r="G22" s="141"/>
      <c r="H22" s="141"/>
    </row>
    <row r="23" spans="1:8" ht="15.75" x14ac:dyDescent="0.2">
      <c r="A23" s="139">
        <f>A15+31</f>
        <v>42979</v>
      </c>
      <c r="B23" s="140" t="s">
        <v>224</v>
      </c>
      <c r="C23" s="108"/>
      <c r="D23" s="108"/>
      <c r="E23" s="108"/>
      <c r="F23" s="108"/>
      <c r="G23" s="108"/>
      <c r="H23" s="141"/>
    </row>
    <row r="24" spans="1:8" ht="15.75" x14ac:dyDescent="0.2">
      <c r="A24" s="142"/>
      <c r="B24" s="140" t="s">
        <v>223</v>
      </c>
      <c r="C24" s="108"/>
      <c r="D24" s="108"/>
      <c r="E24" s="108"/>
      <c r="F24" s="141"/>
      <c r="G24" s="108"/>
      <c r="H24" s="141"/>
    </row>
    <row r="25" spans="1:8" ht="15.75" x14ac:dyDescent="0.2">
      <c r="A25" s="142"/>
      <c r="B25" s="140" t="s">
        <v>297</v>
      </c>
      <c r="C25" s="108"/>
      <c r="D25" s="108"/>
      <c r="E25" s="141"/>
      <c r="F25" s="108"/>
      <c r="G25" s="108"/>
      <c r="H25" s="141"/>
    </row>
    <row r="26" spans="1:8" ht="15.75" x14ac:dyDescent="0.2">
      <c r="A26" s="142"/>
      <c r="B26" s="140" t="s">
        <v>225</v>
      </c>
      <c r="C26" s="108"/>
      <c r="D26" s="108"/>
      <c r="E26" s="141"/>
      <c r="F26" s="141"/>
      <c r="G26" s="141"/>
      <c r="H26" s="108"/>
    </row>
    <row r="27" spans="1:8" ht="15.75" x14ac:dyDescent="0.2">
      <c r="A27" s="142"/>
      <c r="B27" s="140" t="s">
        <v>298</v>
      </c>
      <c r="C27" s="108"/>
      <c r="D27" s="108"/>
      <c r="E27" s="141"/>
      <c r="F27" s="141"/>
      <c r="G27" s="141"/>
      <c r="H27" s="141"/>
    </row>
    <row r="28" spans="1:8" ht="15.75" x14ac:dyDescent="0.2">
      <c r="A28" s="142"/>
      <c r="B28" s="140" t="s">
        <v>299</v>
      </c>
      <c r="C28" s="108"/>
      <c r="D28" s="108"/>
      <c r="E28" s="141"/>
      <c r="F28" s="141"/>
      <c r="G28" s="141"/>
      <c r="H28" s="141"/>
    </row>
    <row r="29" spans="1:8" ht="15.75" x14ac:dyDescent="0.2">
      <c r="A29" s="142"/>
      <c r="B29" s="140" t="s">
        <v>300</v>
      </c>
      <c r="C29" s="108"/>
      <c r="D29" s="108"/>
      <c r="E29" s="141"/>
      <c r="F29" s="141"/>
      <c r="G29" s="141"/>
      <c r="H29" s="141"/>
    </row>
    <row r="30" spans="1:8" ht="15.75" x14ac:dyDescent="0.2">
      <c r="A30" s="142"/>
      <c r="B30" s="140" t="s">
        <v>301</v>
      </c>
      <c r="C30" s="108"/>
      <c r="D30" s="108"/>
      <c r="E30" s="141"/>
      <c r="F30" s="141"/>
      <c r="G30" s="141"/>
      <c r="H30" s="141"/>
    </row>
    <row r="31" spans="1:8" ht="15.75" x14ac:dyDescent="0.2">
      <c r="A31" s="139">
        <f>A23+31</f>
        <v>43010</v>
      </c>
      <c r="B31" s="140" t="s">
        <v>224</v>
      </c>
      <c r="C31" s="108"/>
      <c r="D31" s="108"/>
      <c r="E31" s="108"/>
      <c r="F31" s="108"/>
      <c r="G31" s="108"/>
      <c r="H31" s="141"/>
    </row>
    <row r="32" spans="1:8" ht="15.75" x14ac:dyDescent="0.2">
      <c r="A32" s="142"/>
      <c r="B32" s="140" t="s">
        <v>223</v>
      </c>
      <c r="C32" s="108"/>
      <c r="D32" s="108"/>
      <c r="E32" s="108"/>
      <c r="F32" s="141"/>
      <c r="G32" s="108"/>
      <c r="H32" s="141"/>
    </row>
    <row r="33" spans="1:8" ht="15.75" x14ac:dyDescent="0.2">
      <c r="A33" s="142"/>
      <c r="B33" s="140" t="s">
        <v>297</v>
      </c>
      <c r="C33" s="108"/>
      <c r="D33" s="108"/>
      <c r="E33" s="141"/>
      <c r="F33" s="108"/>
      <c r="G33" s="108"/>
      <c r="H33" s="141"/>
    </row>
    <row r="34" spans="1:8" ht="15.75" x14ac:dyDescent="0.2">
      <c r="A34" s="142"/>
      <c r="B34" s="140" t="s">
        <v>225</v>
      </c>
      <c r="C34" s="108"/>
      <c r="D34" s="108"/>
      <c r="E34" s="141"/>
      <c r="F34" s="141"/>
      <c r="G34" s="141"/>
      <c r="H34" s="108"/>
    </row>
    <row r="35" spans="1:8" ht="15.75" x14ac:dyDescent="0.2">
      <c r="A35" s="142"/>
      <c r="B35" s="140" t="s">
        <v>298</v>
      </c>
      <c r="C35" s="108"/>
      <c r="D35" s="108"/>
      <c r="E35" s="141"/>
      <c r="F35" s="141"/>
      <c r="G35" s="141"/>
      <c r="H35" s="141"/>
    </row>
    <row r="36" spans="1:8" ht="15.75" x14ac:dyDescent="0.2">
      <c r="A36" s="142"/>
      <c r="B36" s="140" t="s">
        <v>299</v>
      </c>
      <c r="C36" s="108"/>
      <c r="D36" s="108"/>
      <c r="E36" s="141"/>
      <c r="F36" s="141"/>
      <c r="G36" s="141"/>
      <c r="H36" s="141"/>
    </row>
    <row r="37" spans="1:8" ht="15.75" x14ac:dyDescent="0.2">
      <c r="A37" s="142"/>
      <c r="B37" s="140" t="s">
        <v>300</v>
      </c>
      <c r="C37" s="108"/>
      <c r="D37" s="108"/>
      <c r="E37" s="141"/>
      <c r="F37" s="141"/>
      <c r="G37" s="141"/>
      <c r="H37" s="141"/>
    </row>
    <row r="38" spans="1:8" ht="15.75" x14ac:dyDescent="0.2">
      <c r="A38" s="142"/>
      <c r="B38" s="140" t="s">
        <v>301</v>
      </c>
      <c r="C38" s="108"/>
      <c r="D38" s="108"/>
      <c r="E38" s="141"/>
      <c r="F38" s="141"/>
      <c r="G38" s="141"/>
      <c r="H38" s="141"/>
    </row>
    <row r="39" spans="1:8" ht="15.75" x14ac:dyDescent="0.2">
      <c r="A39" s="139">
        <f>A31+31</f>
        <v>43041</v>
      </c>
      <c r="B39" s="140" t="s">
        <v>224</v>
      </c>
      <c r="C39" s="108"/>
      <c r="D39" s="108"/>
      <c r="E39" s="108"/>
      <c r="F39" s="108"/>
      <c r="G39" s="108"/>
      <c r="H39" s="141"/>
    </row>
    <row r="40" spans="1:8" ht="15.75" x14ac:dyDescent="0.2">
      <c r="A40" s="142"/>
      <c r="B40" s="140" t="s">
        <v>223</v>
      </c>
      <c r="C40" s="108"/>
      <c r="D40" s="108"/>
      <c r="E40" s="108"/>
      <c r="F40" s="141"/>
      <c r="G40" s="108"/>
      <c r="H40" s="141"/>
    </row>
    <row r="41" spans="1:8" ht="15.75" x14ac:dyDescent="0.2">
      <c r="A41" s="142"/>
      <c r="B41" s="140" t="s">
        <v>297</v>
      </c>
      <c r="C41" s="108"/>
      <c r="D41" s="108"/>
      <c r="E41" s="141"/>
      <c r="F41" s="108"/>
      <c r="G41" s="108"/>
      <c r="H41" s="141"/>
    </row>
    <row r="42" spans="1:8" ht="15.75" x14ac:dyDescent="0.2">
      <c r="A42" s="142"/>
      <c r="B42" s="140" t="s">
        <v>225</v>
      </c>
      <c r="C42" s="108"/>
      <c r="D42" s="108"/>
      <c r="E42" s="141"/>
      <c r="F42" s="141"/>
      <c r="G42" s="141"/>
      <c r="H42" s="108"/>
    </row>
    <row r="43" spans="1:8" ht="15.75" x14ac:dyDescent="0.2">
      <c r="A43" s="142"/>
      <c r="B43" s="140" t="s">
        <v>298</v>
      </c>
      <c r="C43" s="108"/>
      <c r="D43" s="108"/>
      <c r="E43" s="141"/>
      <c r="F43" s="141"/>
      <c r="G43" s="141"/>
      <c r="H43" s="141"/>
    </row>
    <row r="44" spans="1:8" ht="15.75" x14ac:dyDescent="0.2">
      <c r="A44" s="142"/>
      <c r="B44" s="140" t="s">
        <v>299</v>
      </c>
      <c r="C44" s="108"/>
      <c r="D44" s="108"/>
      <c r="E44" s="141"/>
      <c r="F44" s="141"/>
      <c r="G44" s="141"/>
      <c r="H44" s="141"/>
    </row>
    <row r="45" spans="1:8" ht="15.75" x14ac:dyDescent="0.2">
      <c r="A45" s="142"/>
      <c r="B45" s="140" t="s">
        <v>300</v>
      </c>
      <c r="C45" s="108"/>
      <c r="D45" s="108"/>
      <c r="E45" s="141"/>
      <c r="F45" s="141"/>
      <c r="G45" s="141"/>
      <c r="H45" s="141"/>
    </row>
    <row r="46" spans="1:8" ht="15.75" x14ac:dyDescent="0.2">
      <c r="A46" s="142"/>
      <c r="B46" s="140" t="s">
        <v>301</v>
      </c>
      <c r="C46" s="108"/>
      <c r="D46" s="108"/>
      <c r="E46" s="141"/>
      <c r="F46" s="141"/>
      <c r="G46" s="141"/>
      <c r="H46" s="141"/>
    </row>
    <row r="47" spans="1:8" ht="15.75" x14ac:dyDescent="0.2">
      <c r="A47" s="139">
        <f>A39+31</f>
        <v>43072</v>
      </c>
      <c r="B47" s="140" t="s">
        <v>224</v>
      </c>
      <c r="C47" s="108"/>
      <c r="D47" s="108"/>
      <c r="E47" s="108"/>
      <c r="F47" s="108"/>
      <c r="G47" s="108"/>
      <c r="H47" s="141"/>
    </row>
    <row r="48" spans="1:8" ht="15.75" x14ac:dyDescent="0.2">
      <c r="A48" s="142"/>
      <c r="B48" s="140" t="s">
        <v>223</v>
      </c>
      <c r="C48" s="108"/>
      <c r="D48" s="108"/>
      <c r="E48" s="108"/>
      <c r="F48" s="141"/>
      <c r="G48" s="108"/>
      <c r="H48" s="141"/>
    </row>
    <row r="49" spans="1:8" ht="15.75" x14ac:dyDescent="0.2">
      <c r="A49" s="142"/>
      <c r="B49" s="140" t="s">
        <v>297</v>
      </c>
      <c r="C49" s="108"/>
      <c r="D49" s="108"/>
      <c r="E49" s="141"/>
      <c r="F49" s="108"/>
      <c r="G49" s="108"/>
      <c r="H49" s="141"/>
    </row>
    <row r="50" spans="1:8" ht="15.75" x14ac:dyDescent="0.2">
      <c r="A50" s="142"/>
      <c r="B50" s="140" t="s">
        <v>225</v>
      </c>
      <c r="C50" s="108"/>
      <c r="D50" s="108"/>
      <c r="E50" s="141"/>
      <c r="F50" s="141"/>
      <c r="G50" s="141"/>
      <c r="H50" s="108"/>
    </row>
    <row r="51" spans="1:8" ht="15.75" x14ac:dyDescent="0.2">
      <c r="A51" s="142"/>
      <c r="B51" s="140" t="s">
        <v>298</v>
      </c>
      <c r="C51" s="108"/>
      <c r="D51" s="108"/>
      <c r="E51" s="141"/>
      <c r="F51" s="141"/>
      <c r="G51" s="141"/>
      <c r="H51" s="141"/>
    </row>
    <row r="52" spans="1:8" ht="15.75" x14ac:dyDescent="0.2">
      <c r="A52" s="142"/>
      <c r="B52" s="140" t="s">
        <v>299</v>
      </c>
      <c r="C52" s="108"/>
      <c r="D52" s="108"/>
      <c r="E52" s="141"/>
      <c r="F52" s="141"/>
      <c r="G52" s="141"/>
      <c r="H52" s="141"/>
    </row>
    <row r="53" spans="1:8" ht="15.75" x14ac:dyDescent="0.2">
      <c r="A53" s="142"/>
      <c r="B53" s="140" t="s">
        <v>300</v>
      </c>
      <c r="C53" s="108"/>
      <c r="D53" s="108"/>
      <c r="E53" s="141"/>
      <c r="F53" s="141"/>
      <c r="G53" s="141"/>
      <c r="H53" s="141"/>
    </row>
    <row r="54" spans="1:8" ht="15.75" x14ac:dyDescent="0.2">
      <c r="A54" s="142"/>
      <c r="B54" s="140" t="s">
        <v>301</v>
      </c>
      <c r="C54" s="108"/>
      <c r="D54" s="108"/>
      <c r="E54" s="141"/>
      <c r="F54" s="141"/>
      <c r="G54" s="141"/>
      <c r="H54" s="141"/>
    </row>
    <row r="55" spans="1:8" ht="15.75" x14ac:dyDescent="0.2">
      <c r="A55" s="139">
        <f>A47+31</f>
        <v>43103</v>
      </c>
      <c r="B55" s="140" t="s">
        <v>224</v>
      </c>
      <c r="C55" s="108"/>
      <c r="D55" s="108"/>
      <c r="E55" s="108"/>
      <c r="F55" s="108"/>
      <c r="G55" s="108"/>
      <c r="H55" s="141"/>
    </row>
    <row r="56" spans="1:8" ht="15.75" x14ac:dyDescent="0.2">
      <c r="A56" s="142"/>
      <c r="B56" s="140" t="s">
        <v>223</v>
      </c>
      <c r="C56" s="108"/>
      <c r="D56" s="108"/>
      <c r="E56" s="108"/>
      <c r="F56" s="141"/>
      <c r="G56" s="108"/>
      <c r="H56" s="141"/>
    </row>
    <row r="57" spans="1:8" ht="15.75" x14ac:dyDescent="0.2">
      <c r="A57" s="142"/>
      <c r="B57" s="140" t="s">
        <v>297</v>
      </c>
      <c r="C57" s="108"/>
      <c r="D57" s="108"/>
      <c r="E57" s="141"/>
      <c r="F57" s="108"/>
      <c r="G57" s="108"/>
      <c r="H57" s="141"/>
    </row>
    <row r="58" spans="1:8" ht="15.75" x14ac:dyDescent="0.2">
      <c r="A58" s="142"/>
      <c r="B58" s="140" t="s">
        <v>225</v>
      </c>
      <c r="C58" s="108"/>
      <c r="D58" s="108"/>
      <c r="E58" s="141"/>
      <c r="F58" s="141"/>
      <c r="G58" s="141"/>
      <c r="H58" s="108"/>
    </row>
    <row r="59" spans="1:8" ht="15.75" x14ac:dyDescent="0.2">
      <c r="A59" s="142"/>
      <c r="B59" s="140" t="s">
        <v>298</v>
      </c>
      <c r="C59" s="108"/>
      <c r="D59" s="108"/>
      <c r="E59" s="141"/>
      <c r="F59" s="141"/>
      <c r="G59" s="141"/>
      <c r="H59" s="141"/>
    </row>
    <row r="60" spans="1:8" ht="15.75" x14ac:dyDescent="0.2">
      <c r="A60" s="142"/>
      <c r="B60" s="140" t="s">
        <v>299</v>
      </c>
      <c r="C60" s="108"/>
      <c r="D60" s="108"/>
      <c r="E60" s="141"/>
      <c r="F60" s="141"/>
      <c r="G60" s="141"/>
      <c r="H60" s="141"/>
    </row>
    <row r="61" spans="1:8" ht="15.75" x14ac:dyDescent="0.2">
      <c r="A61" s="142"/>
      <c r="B61" s="140" t="s">
        <v>300</v>
      </c>
      <c r="C61" s="108"/>
      <c r="D61" s="108"/>
      <c r="E61" s="141"/>
      <c r="F61" s="141"/>
      <c r="G61" s="141"/>
      <c r="H61" s="141"/>
    </row>
    <row r="62" spans="1:8" ht="15.75" x14ac:dyDescent="0.2">
      <c r="A62" s="142"/>
      <c r="B62" s="140" t="s">
        <v>301</v>
      </c>
      <c r="C62" s="108"/>
      <c r="D62" s="108"/>
      <c r="E62" s="141"/>
      <c r="F62" s="141"/>
      <c r="G62" s="141"/>
      <c r="H62" s="141"/>
    </row>
    <row r="63" spans="1:8" ht="15.75" x14ac:dyDescent="0.2">
      <c r="A63" s="139">
        <f>A55+31</f>
        <v>43134</v>
      </c>
      <c r="B63" s="140" t="s">
        <v>224</v>
      </c>
      <c r="C63" s="108"/>
      <c r="D63" s="108"/>
      <c r="E63" s="108"/>
      <c r="F63" s="108"/>
      <c r="G63" s="108"/>
      <c r="H63" s="141"/>
    </row>
    <row r="64" spans="1:8" ht="15.75" x14ac:dyDescent="0.2">
      <c r="A64" s="142"/>
      <c r="B64" s="140" t="s">
        <v>223</v>
      </c>
      <c r="C64" s="108"/>
      <c r="D64" s="108"/>
      <c r="E64" s="108"/>
      <c r="F64" s="141"/>
      <c r="G64" s="108"/>
      <c r="H64" s="141"/>
    </row>
    <row r="65" spans="1:8" ht="15.75" x14ac:dyDescent="0.2">
      <c r="A65" s="142"/>
      <c r="B65" s="140" t="s">
        <v>297</v>
      </c>
      <c r="C65" s="108"/>
      <c r="D65" s="108"/>
      <c r="E65" s="141"/>
      <c r="F65" s="108"/>
      <c r="G65" s="108"/>
      <c r="H65" s="141"/>
    </row>
    <row r="66" spans="1:8" ht="15.75" x14ac:dyDescent="0.2">
      <c r="A66" s="142"/>
      <c r="B66" s="140" t="s">
        <v>225</v>
      </c>
      <c r="C66" s="108"/>
      <c r="D66" s="108"/>
      <c r="E66" s="141"/>
      <c r="F66" s="141"/>
      <c r="G66" s="141"/>
      <c r="H66" s="108"/>
    </row>
    <row r="67" spans="1:8" ht="15.75" x14ac:dyDescent="0.2">
      <c r="A67" s="142"/>
      <c r="B67" s="140" t="s">
        <v>298</v>
      </c>
      <c r="C67" s="108"/>
      <c r="D67" s="108"/>
      <c r="E67" s="141"/>
      <c r="F67" s="141"/>
      <c r="G67" s="141"/>
      <c r="H67" s="141"/>
    </row>
    <row r="68" spans="1:8" ht="15.75" x14ac:dyDescent="0.2">
      <c r="A68" s="142"/>
      <c r="B68" s="140" t="s">
        <v>299</v>
      </c>
      <c r="C68" s="108"/>
      <c r="D68" s="108"/>
      <c r="E68" s="141"/>
      <c r="F68" s="141"/>
      <c r="G68" s="141"/>
      <c r="H68" s="141"/>
    </row>
    <row r="69" spans="1:8" ht="15.75" x14ac:dyDescent="0.2">
      <c r="A69" s="142"/>
      <c r="B69" s="140" t="s">
        <v>300</v>
      </c>
      <c r="C69" s="108"/>
      <c r="D69" s="108"/>
      <c r="E69" s="141"/>
      <c r="F69" s="141"/>
      <c r="G69" s="141"/>
      <c r="H69" s="141"/>
    </row>
    <row r="70" spans="1:8" ht="15.75" x14ac:dyDescent="0.2">
      <c r="A70" s="142"/>
      <c r="B70" s="140" t="s">
        <v>301</v>
      </c>
      <c r="C70" s="108"/>
      <c r="D70" s="108"/>
      <c r="E70" s="141"/>
      <c r="F70" s="141"/>
      <c r="G70" s="141"/>
      <c r="H70" s="141"/>
    </row>
    <row r="71" spans="1:8" ht="15.75" x14ac:dyDescent="0.2">
      <c r="A71" s="139">
        <f>A63+31</f>
        <v>43165</v>
      </c>
      <c r="B71" s="140" t="s">
        <v>224</v>
      </c>
      <c r="C71" s="108"/>
      <c r="D71" s="108"/>
      <c r="E71" s="108"/>
      <c r="F71" s="108"/>
      <c r="G71" s="108"/>
      <c r="H71" s="141"/>
    </row>
    <row r="72" spans="1:8" ht="15.75" x14ac:dyDescent="0.2">
      <c r="A72" s="142"/>
      <c r="B72" s="140" t="s">
        <v>223</v>
      </c>
      <c r="C72" s="108"/>
      <c r="D72" s="108"/>
      <c r="E72" s="108"/>
      <c r="F72" s="141"/>
      <c r="G72" s="108"/>
      <c r="H72" s="141"/>
    </row>
    <row r="73" spans="1:8" ht="15.75" x14ac:dyDescent="0.2">
      <c r="A73" s="142"/>
      <c r="B73" s="140" t="s">
        <v>297</v>
      </c>
      <c r="C73" s="108"/>
      <c r="D73" s="108"/>
      <c r="E73" s="141"/>
      <c r="F73" s="108"/>
      <c r="G73" s="108"/>
      <c r="H73" s="141"/>
    </row>
    <row r="74" spans="1:8" ht="15.75" x14ac:dyDescent="0.2">
      <c r="A74" s="142"/>
      <c r="B74" s="140" t="s">
        <v>225</v>
      </c>
      <c r="C74" s="108"/>
      <c r="D74" s="108"/>
      <c r="E74" s="141"/>
      <c r="F74" s="141"/>
      <c r="G74" s="141"/>
      <c r="H74" s="108"/>
    </row>
    <row r="75" spans="1:8" ht="15.75" x14ac:dyDescent="0.2">
      <c r="A75" s="142"/>
      <c r="B75" s="140" t="s">
        <v>298</v>
      </c>
      <c r="C75" s="108"/>
      <c r="D75" s="108"/>
      <c r="E75" s="141"/>
      <c r="F75" s="141"/>
      <c r="G75" s="141"/>
      <c r="H75" s="141"/>
    </row>
    <row r="76" spans="1:8" ht="15.75" x14ac:dyDescent="0.2">
      <c r="A76" s="142"/>
      <c r="B76" s="140" t="s">
        <v>299</v>
      </c>
      <c r="C76" s="108"/>
      <c r="D76" s="108"/>
      <c r="E76" s="141"/>
      <c r="F76" s="141"/>
      <c r="G76" s="141"/>
      <c r="H76" s="141"/>
    </row>
    <row r="77" spans="1:8" ht="15.75" x14ac:dyDescent="0.2">
      <c r="A77" s="142"/>
      <c r="B77" s="140" t="s">
        <v>300</v>
      </c>
      <c r="C77" s="108"/>
      <c r="D77" s="108"/>
      <c r="E77" s="141"/>
      <c r="F77" s="141"/>
      <c r="G77" s="141"/>
      <c r="H77" s="141"/>
    </row>
    <row r="78" spans="1:8" ht="15.75" x14ac:dyDescent="0.2">
      <c r="A78" s="142"/>
      <c r="B78" s="140" t="s">
        <v>301</v>
      </c>
      <c r="C78" s="108"/>
      <c r="D78" s="108"/>
      <c r="E78" s="141"/>
      <c r="F78" s="141"/>
      <c r="G78" s="141"/>
      <c r="H78" s="141"/>
    </row>
    <row r="79" spans="1:8" s="147" customFormat="1" ht="31.5" x14ac:dyDescent="0.2">
      <c r="A79" s="143" t="s">
        <v>437</v>
      </c>
      <c r="B79" s="144" t="s">
        <v>224</v>
      </c>
      <c r="C79" s="145">
        <f>SUMIF($B$7:$B$78,$B$79,C7:C78)</f>
        <v>0</v>
      </c>
      <c r="D79" s="145">
        <f>SUMIF($B$7:$B$78,$B$79,D7:D78)</f>
        <v>0</v>
      </c>
      <c r="E79" s="145">
        <f>SUMIF($B$7:$B$78,$B$79,E7:E78)</f>
        <v>0</v>
      </c>
      <c r="F79" s="145">
        <f>SUMIF($B$7:$B$78,$B$79,F7:F78)</f>
        <v>0</v>
      </c>
      <c r="G79" s="145">
        <f>SUMIF($B$7:$B$78,$B$79,G7:G78)</f>
        <v>0</v>
      </c>
      <c r="H79" s="146"/>
    </row>
    <row r="80" spans="1:8" s="147" customFormat="1" ht="15.75" x14ac:dyDescent="0.2">
      <c r="A80" s="148"/>
      <c r="B80" s="144" t="s">
        <v>223</v>
      </c>
      <c r="C80" s="145">
        <f ca="1">SUMIF($B$7:$B$78,$B$80,C8:C78)</f>
        <v>0</v>
      </c>
      <c r="D80" s="145">
        <f t="shared" ref="D80:G80" ca="1" si="1">SUMIF($B$7:$B$78,$B$80,D8:D78)</f>
        <v>0</v>
      </c>
      <c r="E80" s="145">
        <f t="shared" ca="1" si="1"/>
        <v>0</v>
      </c>
      <c r="F80" s="146"/>
      <c r="G80" s="145">
        <f t="shared" ca="1" si="1"/>
        <v>0</v>
      </c>
      <c r="H80" s="146"/>
    </row>
    <row r="81" spans="1:8" s="147" customFormat="1" ht="15.75" x14ac:dyDescent="0.2">
      <c r="A81" s="148"/>
      <c r="B81" s="144" t="s">
        <v>297</v>
      </c>
      <c r="C81" s="145">
        <f ca="1">SUMIF($B$7:$B$78,$B$81,C8:C78)</f>
        <v>0</v>
      </c>
      <c r="D81" s="145">
        <f ca="1">SUMIF($B$7:$B$78,$B$81,D8:D78)</f>
        <v>0</v>
      </c>
      <c r="E81" s="146"/>
      <c r="F81" s="145">
        <f ca="1">SUMIF($B$7:$B$78,$B$81,F8:F78)</f>
        <v>0</v>
      </c>
      <c r="G81" s="145">
        <f ca="1">SUMIF($B$7:$B$78,$B$81,G8:G78)</f>
        <v>0</v>
      </c>
      <c r="H81" s="146"/>
    </row>
    <row r="82" spans="1:8" s="147" customFormat="1" ht="15.75" x14ac:dyDescent="0.2">
      <c r="A82" s="148"/>
      <c r="B82" s="144" t="s">
        <v>225</v>
      </c>
      <c r="C82" s="145">
        <f ca="1">SUMIF($B$7:$B$78,$B$82,C8:C78)</f>
        <v>0</v>
      </c>
      <c r="D82" s="145">
        <f ca="1">SUMIF($B$7:$B$78,$B$82,D8:D78)</f>
        <v>0</v>
      </c>
      <c r="E82" s="146"/>
      <c r="F82" s="146"/>
      <c r="G82" s="146"/>
      <c r="H82" s="145">
        <f ca="1">SUMIF($B$7:$B$78,$B$82,H8:H78)</f>
        <v>0</v>
      </c>
    </row>
    <row r="83" spans="1:8" s="147" customFormat="1" ht="15.75" x14ac:dyDescent="0.2">
      <c r="A83" s="148"/>
      <c r="B83" s="144" t="s">
        <v>298</v>
      </c>
      <c r="C83" s="145">
        <f ca="1">SUMIF($B$7:$B$78,$B$83,C8:C78)</f>
        <v>0</v>
      </c>
      <c r="D83" s="145">
        <f ca="1">SUMIF($B$7:$B$78,$B$83,D8:D78)</f>
        <v>0</v>
      </c>
      <c r="E83" s="146"/>
      <c r="F83" s="146"/>
      <c r="G83" s="146"/>
      <c r="H83" s="146"/>
    </row>
    <row r="84" spans="1:8" s="147" customFormat="1" ht="15.75" x14ac:dyDescent="0.2">
      <c r="A84" s="148"/>
      <c r="B84" s="144" t="s">
        <v>299</v>
      </c>
      <c r="C84" s="145">
        <f ca="1">SUMIF($B$7:$B$78,$B$84,C9:C78)</f>
        <v>0</v>
      </c>
      <c r="D84" s="145">
        <f ca="1">SUMIF($B$7:$B$78,$B$84,D9:D78)</f>
        <v>0</v>
      </c>
      <c r="E84" s="146"/>
      <c r="F84" s="146"/>
      <c r="G84" s="146"/>
      <c r="H84" s="146"/>
    </row>
    <row r="85" spans="1:8" s="147" customFormat="1" ht="15.75" x14ac:dyDescent="0.2">
      <c r="A85" s="148"/>
      <c r="B85" s="144" t="s">
        <v>300</v>
      </c>
      <c r="C85" s="145">
        <f ca="1">SUMIF($B$7:$B$78,$B$85,C10:C78)</f>
        <v>0</v>
      </c>
      <c r="D85" s="145">
        <f ca="1">SUMIF($B$7:$B$78,$B$85,D10:D78)</f>
        <v>0</v>
      </c>
      <c r="E85" s="146"/>
      <c r="F85" s="146"/>
      <c r="G85" s="146"/>
      <c r="H85" s="146"/>
    </row>
    <row r="86" spans="1:8" s="147" customFormat="1" ht="15.75" x14ac:dyDescent="0.2">
      <c r="A86" s="148"/>
      <c r="B86" s="144" t="s">
        <v>301</v>
      </c>
      <c r="C86" s="145">
        <f ca="1">SUMIF($B$7:$B$78,$B$86,C11:C78)</f>
        <v>0</v>
      </c>
      <c r="D86" s="145">
        <f ca="1">SUMIF($B$7:$B$78,$B$86,D11:D78)</f>
        <v>0</v>
      </c>
      <c r="E86" s="146"/>
      <c r="F86" s="146"/>
      <c r="G86" s="146"/>
      <c r="H86" s="146"/>
    </row>
    <row r="88" spans="1:8" ht="15.75" x14ac:dyDescent="0.2">
      <c r="A88" s="92" t="s">
        <v>450</v>
      </c>
    </row>
    <row r="89" spans="1:8" s="70" customFormat="1" ht="20.25" x14ac:dyDescent="0.2">
      <c r="A89" s="241" t="s">
        <v>490</v>
      </c>
      <c r="B89" s="241"/>
      <c r="C89" s="241"/>
      <c r="D89" s="241"/>
      <c r="E89" s="241"/>
      <c r="F89" s="241"/>
      <c r="G89" s="241"/>
      <c r="H89" s="241"/>
    </row>
  </sheetData>
  <sheetProtection password="F5CD" sheet="1" objects="1" scenarios="1"/>
  <mergeCells count="7">
    <mergeCell ref="A89:H89"/>
    <mergeCell ref="A2:H2"/>
    <mergeCell ref="A4:A5"/>
    <mergeCell ref="B4:B5"/>
    <mergeCell ref="C4:C5"/>
    <mergeCell ref="D4:D5"/>
    <mergeCell ref="E4:H4"/>
  </mergeCells>
  <dataValidations count="1">
    <dataValidation type="custom" showInputMessage="1" showErrorMessage="1" sqref="H7:H9 H11:H17 F10:G14 E9:E14 F8 H19:H25 F18:G22 E17:E22 F16 H27:H33 F26:G30 E25:E30 F24 H35:H41 F34:G38 E33:E38 F32 H43:H49 F42:G46 E41:E46 F40 H51:H57 F50:G54 E49:E54 F48 H59:H65 F58:G62 E57:E62 F56 H67:H73 F66:G70 E65:E70 F64 H75:H81 F74:G78 E73:E78 F72 H83:H86 F82:G86 E81:E86 F80">
      <formula1>"&lt;&gt;"</formula1>
    </dataValidation>
  </dataValidations>
  <hyperlinks>
    <hyperlink ref="H3" r:id="rId1" location="GSTR9!A1"/>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pane xSplit="2" ySplit="5" topLeftCell="C6" activePane="bottomRight" state="frozen"/>
      <selection pane="topRight" activeCell="C1" sqref="C1"/>
      <selection pane="bottomLeft" activeCell="A6" sqref="A6"/>
      <selection pane="bottomRight" activeCell="A17" sqref="A17:G17"/>
    </sheetView>
  </sheetViews>
  <sheetFormatPr defaultColWidth="8.83203125" defaultRowHeight="15.75" x14ac:dyDescent="0.2"/>
  <cols>
    <col min="1" max="1" width="9.5" style="92" customWidth="1"/>
    <col min="2" max="2" width="20.1640625" style="92" customWidth="1"/>
    <col min="3" max="7" width="18" style="92" customWidth="1"/>
    <col min="8" max="16384" width="8.83203125" style="92"/>
  </cols>
  <sheetData>
    <row r="1" spans="1:7" s="97" customFormat="1" ht="20.25" x14ac:dyDescent="0.2">
      <c r="A1" s="241" t="s">
        <v>490</v>
      </c>
      <c r="B1" s="241"/>
      <c r="C1" s="241"/>
      <c r="D1" s="241"/>
      <c r="E1" s="241"/>
      <c r="F1" s="241"/>
      <c r="G1" s="241"/>
    </row>
    <row r="2" spans="1:7" x14ac:dyDescent="0.2">
      <c r="A2" s="113" t="s">
        <v>455</v>
      </c>
      <c r="B2" s="113"/>
      <c r="G2" s="116" t="s">
        <v>361</v>
      </c>
    </row>
    <row r="3" spans="1:7" s="93" customFormat="1" x14ac:dyDescent="0.2">
      <c r="A3" s="246" t="s">
        <v>351</v>
      </c>
      <c r="B3" s="247" t="s">
        <v>355</v>
      </c>
      <c r="C3" s="246" t="s">
        <v>222</v>
      </c>
      <c r="D3" s="246" t="s">
        <v>389</v>
      </c>
      <c r="E3" s="246"/>
      <c r="F3" s="246"/>
      <c r="G3" s="246"/>
    </row>
    <row r="4" spans="1:7" s="93" customFormat="1" x14ac:dyDescent="0.2">
      <c r="A4" s="246"/>
      <c r="B4" s="247"/>
      <c r="C4" s="248"/>
      <c r="D4" s="124" t="s">
        <v>352</v>
      </c>
      <c r="E4" s="124" t="s">
        <v>353</v>
      </c>
      <c r="F4" s="124" t="s">
        <v>354</v>
      </c>
      <c r="G4" s="124" t="s">
        <v>225</v>
      </c>
    </row>
    <row r="5" spans="1:7" s="94" customFormat="1" ht="15" x14ac:dyDescent="0.2">
      <c r="A5" s="118">
        <v>1</v>
      </c>
      <c r="B5" s="118">
        <f t="shared" ref="B5:G5" si="0">A5+1</f>
        <v>2</v>
      </c>
      <c r="C5" s="118">
        <f t="shared" si="0"/>
        <v>3</v>
      </c>
      <c r="D5" s="118">
        <f t="shared" si="0"/>
        <v>4</v>
      </c>
      <c r="E5" s="118">
        <f t="shared" si="0"/>
        <v>5</v>
      </c>
      <c r="F5" s="118">
        <f t="shared" si="0"/>
        <v>6</v>
      </c>
      <c r="G5" s="118">
        <f t="shared" si="0"/>
        <v>7</v>
      </c>
    </row>
    <row r="6" spans="1:7" x14ac:dyDescent="0.2">
      <c r="A6" s="119">
        <v>43191</v>
      </c>
      <c r="B6" s="119" t="s">
        <v>356</v>
      </c>
      <c r="C6" s="95"/>
      <c r="D6" s="95"/>
      <c r="E6" s="95"/>
      <c r="F6" s="95"/>
      <c r="G6" s="95"/>
    </row>
    <row r="7" spans="1:7" x14ac:dyDescent="0.2">
      <c r="A7" s="119">
        <f>A6+31</f>
        <v>43222</v>
      </c>
      <c r="B7" s="119" t="s">
        <v>356</v>
      </c>
      <c r="C7" s="95"/>
      <c r="D7" s="95"/>
      <c r="E7" s="95"/>
      <c r="F7" s="95"/>
      <c r="G7" s="95"/>
    </row>
    <row r="8" spans="1:7" x14ac:dyDescent="0.2">
      <c r="A8" s="119">
        <f t="shared" ref="A8:A11" si="1">A7+31</f>
        <v>43253</v>
      </c>
      <c r="B8" s="119" t="s">
        <v>356</v>
      </c>
      <c r="C8" s="95"/>
      <c r="D8" s="95"/>
      <c r="E8" s="95"/>
      <c r="F8" s="95"/>
      <c r="G8" s="95"/>
    </row>
    <row r="9" spans="1:7" x14ac:dyDescent="0.2">
      <c r="A9" s="119">
        <f t="shared" si="1"/>
        <v>43284</v>
      </c>
      <c r="B9" s="119" t="s">
        <v>356</v>
      </c>
      <c r="C9" s="95"/>
      <c r="D9" s="95"/>
      <c r="E9" s="95"/>
      <c r="F9" s="95"/>
      <c r="G9" s="95"/>
    </row>
    <row r="10" spans="1:7" x14ac:dyDescent="0.2">
      <c r="A10" s="119">
        <f t="shared" si="1"/>
        <v>43315</v>
      </c>
      <c r="B10" s="119" t="s">
        <v>356</v>
      </c>
      <c r="C10" s="95"/>
      <c r="D10" s="95"/>
      <c r="E10" s="95"/>
      <c r="F10" s="95"/>
      <c r="G10" s="95"/>
    </row>
    <row r="11" spans="1:7" x14ac:dyDescent="0.2">
      <c r="A11" s="119">
        <f t="shared" si="1"/>
        <v>43346</v>
      </c>
      <c r="B11" s="119" t="s">
        <v>356</v>
      </c>
      <c r="C11" s="95"/>
      <c r="D11" s="95"/>
      <c r="E11" s="95"/>
      <c r="F11" s="95"/>
      <c r="G11" s="95"/>
    </row>
    <row r="12" spans="1:7" x14ac:dyDescent="0.2">
      <c r="A12" s="120" t="s">
        <v>359</v>
      </c>
      <c r="B12" s="121"/>
      <c r="C12" s="122">
        <f>SUM(C6:C11)</f>
        <v>0</v>
      </c>
      <c r="D12" s="122">
        <f>SUM(D6:D11)</f>
        <v>0</v>
      </c>
      <c r="E12" s="122">
        <f>SUM(E6:E11)</f>
        <v>0</v>
      </c>
      <c r="F12" s="122">
        <f>SUM(F6:F11)</f>
        <v>0</v>
      </c>
      <c r="G12" s="122">
        <f>SUM(G6:G11)</f>
        <v>0</v>
      </c>
    </row>
    <row r="13" spans="1:7" x14ac:dyDescent="0.2">
      <c r="A13" s="113"/>
      <c r="C13" s="132"/>
      <c r="D13" s="132"/>
      <c r="E13" s="132"/>
      <c r="F13" s="132"/>
      <c r="G13" s="132"/>
    </row>
    <row r="14" spans="1:7" x14ac:dyDescent="0.2">
      <c r="A14" s="92" t="s">
        <v>451</v>
      </c>
    </row>
    <row r="15" spans="1:7" x14ac:dyDescent="0.2">
      <c r="A15" s="92" t="s">
        <v>452</v>
      </c>
    </row>
    <row r="16" spans="1:7" x14ac:dyDescent="0.2">
      <c r="A16" s="92" t="s">
        <v>453</v>
      </c>
    </row>
    <row r="17" spans="1:8" s="97" customFormat="1" ht="20.25" x14ac:dyDescent="0.2">
      <c r="A17" s="241" t="s">
        <v>490</v>
      </c>
      <c r="B17" s="241"/>
      <c r="C17" s="241"/>
      <c r="D17" s="241"/>
      <c r="E17" s="241"/>
      <c r="F17" s="241"/>
      <c r="G17" s="241"/>
      <c r="H17" s="114"/>
    </row>
    <row r="20" spans="1:8" x14ac:dyDescent="0.2">
      <c r="D20" s="149"/>
    </row>
    <row r="21" spans="1:8" x14ac:dyDescent="0.2">
      <c r="D21" s="149"/>
    </row>
    <row r="22" spans="1:8" x14ac:dyDescent="0.2">
      <c r="D22" s="149"/>
    </row>
  </sheetData>
  <sheetProtection password="F5CD" sheet="1" objects="1" scenarios="1"/>
  <mergeCells count="6">
    <mergeCell ref="A17:G17"/>
    <mergeCell ref="A1:G1"/>
    <mergeCell ref="A3:A4"/>
    <mergeCell ref="B3:B4"/>
    <mergeCell ref="C3:C4"/>
    <mergeCell ref="D3:G3"/>
  </mergeCells>
  <hyperlinks>
    <hyperlink ref="G2" r:id="rId1" location="GSTR9!A1"/>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pane xSplit="2" ySplit="5" topLeftCell="C6" activePane="bottomRight" state="frozen"/>
      <selection pane="topRight" activeCell="C1" sqref="C1"/>
      <selection pane="bottomLeft" activeCell="A6" sqref="A6"/>
      <selection pane="bottomRight" activeCell="A17" sqref="A17:G17"/>
    </sheetView>
  </sheetViews>
  <sheetFormatPr defaultColWidth="8.83203125" defaultRowHeight="15.75" x14ac:dyDescent="0.2"/>
  <cols>
    <col min="1" max="1" width="9.83203125" style="92" customWidth="1"/>
    <col min="2" max="2" width="20.1640625" style="92" customWidth="1"/>
    <col min="3" max="7" width="18" style="92" customWidth="1"/>
    <col min="8" max="16384" width="8.83203125" style="92"/>
  </cols>
  <sheetData>
    <row r="1" spans="1:7" s="97" customFormat="1" ht="20.25" x14ac:dyDescent="0.2">
      <c r="A1" s="241" t="s">
        <v>490</v>
      </c>
      <c r="B1" s="241"/>
      <c r="C1" s="241"/>
      <c r="D1" s="241"/>
      <c r="E1" s="241"/>
      <c r="F1" s="241"/>
      <c r="G1" s="241"/>
    </row>
    <row r="2" spans="1:7" x14ac:dyDescent="0.2">
      <c r="A2" s="113" t="s">
        <v>454</v>
      </c>
      <c r="B2" s="113"/>
      <c r="G2" s="116" t="s">
        <v>361</v>
      </c>
    </row>
    <row r="3" spans="1:7" s="93" customFormat="1" x14ac:dyDescent="0.2">
      <c r="A3" s="246" t="s">
        <v>351</v>
      </c>
      <c r="B3" s="247" t="s">
        <v>355</v>
      </c>
      <c r="C3" s="246" t="s">
        <v>222</v>
      </c>
      <c r="D3" s="246" t="s">
        <v>389</v>
      </c>
      <c r="E3" s="246"/>
      <c r="F3" s="246"/>
      <c r="G3" s="246"/>
    </row>
    <row r="4" spans="1:7" s="93" customFormat="1" x14ac:dyDescent="0.2">
      <c r="A4" s="246"/>
      <c r="B4" s="247"/>
      <c r="C4" s="248"/>
      <c r="D4" s="124" t="s">
        <v>352</v>
      </c>
      <c r="E4" s="124" t="s">
        <v>353</v>
      </c>
      <c r="F4" s="124" t="s">
        <v>354</v>
      </c>
      <c r="G4" s="124" t="s">
        <v>225</v>
      </c>
    </row>
    <row r="5" spans="1:7" s="94" customFormat="1" ht="15" x14ac:dyDescent="0.2">
      <c r="A5" s="118">
        <v>1</v>
      </c>
      <c r="B5" s="118">
        <f t="shared" ref="B5:G5" si="0">A5+1</f>
        <v>2</v>
      </c>
      <c r="C5" s="118">
        <f t="shared" si="0"/>
        <v>3</v>
      </c>
      <c r="D5" s="118">
        <f t="shared" si="0"/>
        <v>4</v>
      </c>
      <c r="E5" s="118">
        <f t="shared" si="0"/>
        <v>5</v>
      </c>
      <c r="F5" s="118">
        <f t="shared" si="0"/>
        <v>6</v>
      </c>
      <c r="G5" s="118">
        <f t="shared" si="0"/>
        <v>7</v>
      </c>
    </row>
    <row r="6" spans="1:7" x14ac:dyDescent="0.2">
      <c r="A6" s="119">
        <v>43191</v>
      </c>
      <c r="B6" s="119" t="s">
        <v>356</v>
      </c>
      <c r="C6" s="95"/>
      <c r="D6" s="95"/>
      <c r="E6" s="95"/>
      <c r="F6" s="95"/>
      <c r="G6" s="95"/>
    </row>
    <row r="7" spans="1:7" x14ac:dyDescent="0.2">
      <c r="A7" s="119">
        <f>A6+31</f>
        <v>43222</v>
      </c>
      <c r="B7" s="119" t="s">
        <v>356</v>
      </c>
      <c r="C7" s="95"/>
      <c r="D7" s="95"/>
      <c r="E7" s="95"/>
      <c r="F7" s="95"/>
      <c r="G7" s="95"/>
    </row>
    <row r="8" spans="1:7" x14ac:dyDescent="0.2">
      <c r="A8" s="119">
        <f t="shared" ref="A8:A11" si="1">A7+31</f>
        <v>43253</v>
      </c>
      <c r="B8" s="119" t="s">
        <v>356</v>
      </c>
      <c r="C8" s="95"/>
      <c r="D8" s="95"/>
      <c r="E8" s="95"/>
      <c r="F8" s="95"/>
      <c r="G8" s="95"/>
    </row>
    <row r="9" spans="1:7" x14ac:dyDescent="0.2">
      <c r="A9" s="119">
        <f t="shared" si="1"/>
        <v>43284</v>
      </c>
      <c r="B9" s="119" t="s">
        <v>356</v>
      </c>
      <c r="C9" s="95"/>
      <c r="D9" s="95"/>
      <c r="E9" s="95"/>
      <c r="F9" s="95"/>
      <c r="G9" s="95"/>
    </row>
    <row r="10" spans="1:7" x14ac:dyDescent="0.2">
      <c r="A10" s="119">
        <f t="shared" si="1"/>
        <v>43315</v>
      </c>
      <c r="B10" s="119" t="s">
        <v>356</v>
      </c>
      <c r="C10" s="95"/>
      <c r="D10" s="95"/>
      <c r="E10" s="95"/>
      <c r="F10" s="95"/>
      <c r="G10" s="95"/>
    </row>
    <row r="11" spans="1:7" x14ac:dyDescent="0.2">
      <c r="A11" s="119">
        <f t="shared" si="1"/>
        <v>43346</v>
      </c>
      <c r="B11" s="119" t="s">
        <v>356</v>
      </c>
      <c r="C11" s="95"/>
      <c r="D11" s="95"/>
      <c r="E11" s="95"/>
      <c r="F11" s="95"/>
      <c r="G11" s="95"/>
    </row>
    <row r="12" spans="1:7" x14ac:dyDescent="0.2">
      <c r="A12" s="120" t="s">
        <v>359</v>
      </c>
      <c r="B12" s="121"/>
      <c r="C12" s="122">
        <f>SUM(C6:C11)</f>
        <v>0</v>
      </c>
      <c r="D12" s="122">
        <f>SUM(D6:D11)</f>
        <v>0</v>
      </c>
      <c r="E12" s="122">
        <f>SUM(E6:E11)</f>
        <v>0</v>
      </c>
      <c r="F12" s="122">
        <f>SUM(F6:F11)</f>
        <v>0</v>
      </c>
      <c r="G12" s="122">
        <f>SUM(G6:G11)</f>
        <v>0</v>
      </c>
    </row>
    <row r="13" spans="1:7" x14ac:dyDescent="0.2">
      <c r="A13" s="113"/>
      <c r="C13" s="132"/>
      <c r="D13" s="132"/>
      <c r="E13" s="132"/>
      <c r="F13" s="132"/>
      <c r="G13" s="132"/>
    </row>
    <row r="14" spans="1:7" x14ac:dyDescent="0.2">
      <c r="A14" s="92" t="s">
        <v>451</v>
      </c>
    </row>
    <row r="15" spans="1:7" x14ac:dyDescent="0.2">
      <c r="A15" s="92" t="s">
        <v>452</v>
      </c>
    </row>
    <row r="16" spans="1:7" x14ac:dyDescent="0.2">
      <c r="A16" s="92" t="s">
        <v>453</v>
      </c>
    </row>
    <row r="17" spans="1:7" s="97" customFormat="1" ht="20.25" x14ac:dyDescent="0.2">
      <c r="A17" s="241" t="s">
        <v>490</v>
      </c>
      <c r="B17" s="241"/>
      <c r="C17" s="241"/>
      <c r="D17" s="241"/>
      <c r="E17" s="241"/>
      <c r="F17" s="241"/>
      <c r="G17" s="241"/>
    </row>
  </sheetData>
  <sheetProtection password="F5CD" sheet="1" objects="1" scenarios="1"/>
  <mergeCells count="6">
    <mergeCell ref="A17:G17"/>
    <mergeCell ref="A1:G1"/>
    <mergeCell ref="A3:A4"/>
    <mergeCell ref="B3:B4"/>
    <mergeCell ref="C3:C4"/>
    <mergeCell ref="D3:G3"/>
  </mergeCells>
  <hyperlinks>
    <hyperlink ref="G2" r:id="rId1" location="GSTR9!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pane xSplit="2" ySplit="5" topLeftCell="C12" activePane="bottomRight" state="frozen"/>
      <selection pane="topRight" activeCell="C1" sqref="C1"/>
      <selection pane="bottomLeft" activeCell="A6" sqref="A6"/>
      <selection pane="bottomRight" sqref="A1:G1"/>
    </sheetView>
  </sheetViews>
  <sheetFormatPr defaultColWidth="8.83203125" defaultRowHeight="15.75" x14ac:dyDescent="0.2"/>
  <cols>
    <col min="1" max="1" width="10" style="92" customWidth="1"/>
    <col min="2" max="7" width="18" style="92" customWidth="1"/>
    <col min="8" max="16384" width="8.83203125" style="92"/>
  </cols>
  <sheetData>
    <row r="1" spans="1:7" ht="20.25" x14ac:dyDescent="0.2">
      <c r="A1" s="241" t="s">
        <v>490</v>
      </c>
      <c r="B1" s="241"/>
      <c r="C1" s="241"/>
      <c r="D1" s="241"/>
      <c r="E1" s="241"/>
      <c r="F1" s="241"/>
      <c r="G1" s="241"/>
    </row>
    <row r="2" spans="1:7" x14ac:dyDescent="0.2">
      <c r="A2" s="96" t="s">
        <v>364</v>
      </c>
      <c r="B2" s="96"/>
      <c r="C2" s="97"/>
      <c r="D2" s="97"/>
      <c r="E2" s="97"/>
      <c r="F2" s="97"/>
      <c r="G2" s="98" t="s">
        <v>361</v>
      </c>
    </row>
    <row r="3" spans="1:7" s="93" customFormat="1" x14ac:dyDescent="0.2">
      <c r="A3" s="243" t="s">
        <v>351</v>
      </c>
      <c r="B3" s="245" t="s">
        <v>355</v>
      </c>
      <c r="C3" s="243" t="s">
        <v>222</v>
      </c>
      <c r="D3" s="243" t="s">
        <v>389</v>
      </c>
      <c r="E3" s="243"/>
      <c r="F3" s="243"/>
      <c r="G3" s="243"/>
    </row>
    <row r="4" spans="1:7" s="93" customFormat="1" x14ac:dyDescent="0.2">
      <c r="A4" s="243"/>
      <c r="B4" s="245"/>
      <c r="C4" s="244"/>
      <c r="D4" s="104" t="s">
        <v>352</v>
      </c>
      <c r="E4" s="104" t="s">
        <v>353</v>
      </c>
      <c r="F4" s="104" t="s">
        <v>354</v>
      </c>
      <c r="G4" s="104" t="s">
        <v>225</v>
      </c>
    </row>
    <row r="5" spans="1:7" s="94" customFormat="1" ht="15" x14ac:dyDescent="0.2">
      <c r="A5" s="99">
        <v>1</v>
      </c>
      <c r="B5" s="99">
        <f t="shared" ref="B5:G5" si="0">A5+1</f>
        <v>2</v>
      </c>
      <c r="C5" s="99">
        <f t="shared" si="0"/>
        <v>3</v>
      </c>
      <c r="D5" s="99">
        <f t="shared" si="0"/>
        <v>4</v>
      </c>
      <c r="E5" s="99">
        <f t="shared" si="0"/>
        <v>5</v>
      </c>
      <c r="F5" s="99">
        <f t="shared" si="0"/>
        <v>6</v>
      </c>
      <c r="G5" s="99">
        <f t="shared" si="0"/>
        <v>7</v>
      </c>
    </row>
    <row r="6" spans="1:7" x14ac:dyDescent="0.2">
      <c r="A6" s="100">
        <v>42917</v>
      </c>
      <c r="B6" s="100" t="s">
        <v>356</v>
      </c>
      <c r="C6" s="95"/>
      <c r="D6" s="106"/>
      <c r="E6" s="106"/>
      <c r="F6" s="95"/>
      <c r="G6" s="95"/>
    </row>
    <row r="7" spans="1:7" x14ac:dyDescent="0.2">
      <c r="A7" s="100">
        <v>42948</v>
      </c>
      <c r="B7" s="100" t="s">
        <v>356</v>
      </c>
      <c r="C7" s="95"/>
      <c r="D7" s="106"/>
      <c r="E7" s="106"/>
      <c r="F7" s="95"/>
      <c r="G7" s="95"/>
    </row>
    <row r="8" spans="1:7" x14ac:dyDescent="0.2">
      <c r="A8" s="100">
        <v>42979</v>
      </c>
      <c r="B8" s="100" t="s">
        <v>356</v>
      </c>
      <c r="C8" s="95"/>
      <c r="D8" s="106"/>
      <c r="E8" s="106"/>
      <c r="F8" s="95"/>
      <c r="G8" s="95"/>
    </row>
    <row r="9" spans="1:7" x14ac:dyDescent="0.2">
      <c r="A9" s="100">
        <v>43010</v>
      </c>
      <c r="B9" s="100" t="s">
        <v>356</v>
      </c>
      <c r="C9" s="95"/>
      <c r="D9" s="106"/>
      <c r="E9" s="106"/>
      <c r="F9" s="95"/>
      <c r="G9" s="95"/>
    </row>
    <row r="10" spans="1:7" x14ac:dyDescent="0.2">
      <c r="A10" s="100">
        <v>43041</v>
      </c>
      <c r="B10" s="100" t="s">
        <v>356</v>
      </c>
      <c r="C10" s="95"/>
      <c r="D10" s="106"/>
      <c r="E10" s="106"/>
      <c r="F10" s="95"/>
      <c r="G10" s="95"/>
    </row>
    <row r="11" spans="1:7" x14ac:dyDescent="0.2">
      <c r="A11" s="100">
        <v>43072</v>
      </c>
      <c r="B11" s="100" t="s">
        <v>356</v>
      </c>
      <c r="C11" s="95"/>
      <c r="D11" s="106"/>
      <c r="E11" s="106"/>
      <c r="F11" s="95"/>
      <c r="G11" s="95"/>
    </row>
    <row r="12" spans="1:7" x14ac:dyDescent="0.2">
      <c r="A12" s="100">
        <v>43103</v>
      </c>
      <c r="B12" s="100" t="s">
        <v>356</v>
      </c>
      <c r="C12" s="95"/>
      <c r="D12" s="106"/>
      <c r="E12" s="106"/>
      <c r="F12" s="95"/>
      <c r="G12" s="95"/>
    </row>
    <row r="13" spans="1:7" x14ac:dyDescent="0.2">
      <c r="A13" s="100">
        <v>43134</v>
      </c>
      <c r="B13" s="100" t="s">
        <v>356</v>
      </c>
      <c r="C13" s="95"/>
      <c r="D13" s="106"/>
      <c r="E13" s="106"/>
      <c r="F13" s="95"/>
      <c r="G13" s="95"/>
    </row>
    <row r="14" spans="1:7" x14ac:dyDescent="0.2">
      <c r="A14" s="100">
        <v>43165</v>
      </c>
      <c r="B14" s="100" t="s">
        <v>356</v>
      </c>
      <c r="C14" s="95"/>
      <c r="D14" s="106"/>
      <c r="E14" s="106"/>
      <c r="F14" s="95"/>
      <c r="G14" s="95"/>
    </row>
    <row r="15" spans="1:7" x14ac:dyDescent="0.2">
      <c r="A15" s="101" t="s">
        <v>359</v>
      </c>
      <c r="B15" s="102"/>
      <c r="C15" s="103">
        <f>SUM(C6:C14)</f>
        <v>0</v>
      </c>
      <c r="D15" s="103">
        <f t="shared" ref="D15:G15" si="1">SUM(D6:D14)</f>
        <v>0</v>
      </c>
      <c r="E15" s="103">
        <f t="shared" si="1"/>
        <v>0</v>
      </c>
      <c r="F15" s="103">
        <f t="shared" si="1"/>
        <v>0</v>
      </c>
      <c r="G15" s="103">
        <f t="shared" si="1"/>
        <v>0</v>
      </c>
    </row>
    <row r="16" spans="1:7" x14ac:dyDescent="0.2">
      <c r="A16" s="97"/>
      <c r="B16" s="97"/>
      <c r="C16" s="97"/>
      <c r="D16" s="97"/>
      <c r="E16" s="97"/>
      <c r="F16" s="97"/>
      <c r="G16" s="97"/>
    </row>
    <row r="17" spans="1:7" x14ac:dyDescent="0.2">
      <c r="A17" s="97" t="s">
        <v>365</v>
      </c>
      <c r="B17" s="97"/>
      <c r="C17" s="97"/>
      <c r="D17" s="97"/>
      <c r="E17" s="97"/>
      <c r="F17" s="97"/>
      <c r="G17" s="97"/>
    </row>
    <row r="18" spans="1:7" ht="20.25" x14ac:dyDescent="0.2">
      <c r="A18" s="241" t="s">
        <v>490</v>
      </c>
      <c r="B18" s="241"/>
      <c r="C18" s="241"/>
      <c r="D18" s="241"/>
      <c r="E18" s="241"/>
      <c r="F18" s="241"/>
      <c r="G18" s="241"/>
    </row>
    <row r="19" spans="1:7" x14ac:dyDescent="0.2">
      <c r="A19" s="97"/>
      <c r="B19" s="97"/>
      <c r="C19" s="97"/>
      <c r="D19" s="97"/>
      <c r="E19" s="97"/>
      <c r="F19" s="97"/>
      <c r="G19" s="97"/>
    </row>
  </sheetData>
  <sheetProtection password="F5CD" sheet="1" objects="1" scenarios="1"/>
  <mergeCells count="6">
    <mergeCell ref="A1:G1"/>
    <mergeCell ref="A18:G18"/>
    <mergeCell ref="A3:A4"/>
    <mergeCell ref="B3:B4"/>
    <mergeCell ref="C3:C4"/>
    <mergeCell ref="D3:G3"/>
  </mergeCells>
  <dataValidations count="1">
    <dataValidation type="custom" showInputMessage="1" showErrorMessage="1" sqref="D6:E14">
      <formula1>"&lt;&gt;"</formula1>
    </dataValidation>
  </dataValidations>
  <hyperlinks>
    <hyperlink ref="G2" r:id="rId1" location="GSTR9!A1"/>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pane xSplit="2" ySplit="5" topLeftCell="C6" activePane="bottomRight" state="frozen"/>
      <selection pane="topRight" activeCell="C1" sqref="C1"/>
      <selection pane="bottomLeft" activeCell="A6" sqref="A6"/>
      <selection pane="bottomRight" activeCell="G16" sqref="G16"/>
    </sheetView>
  </sheetViews>
  <sheetFormatPr defaultColWidth="8.83203125" defaultRowHeight="15.75" x14ac:dyDescent="0.2"/>
  <cols>
    <col min="1" max="1" width="10.1640625" style="92" customWidth="1"/>
    <col min="2" max="2" width="20.1640625" style="92" customWidth="1"/>
    <col min="3" max="7" width="18" style="92" customWidth="1"/>
    <col min="8" max="16384" width="8.83203125" style="92"/>
  </cols>
  <sheetData>
    <row r="1" spans="1:7" s="97" customFormat="1" ht="20.25" x14ac:dyDescent="0.2">
      <c r="A1" s="241" t="s">
        <v>490</v>
      </c>
      <c r="B1" s="241"/>
      <c r="C1" s="241"/>
      <c r="D1" s="241"/>
      <c r="E1" s="241"/>
      <c r="F1" s="241"/>
      <c r="G1" s="241"/>
    </row>
    <row r="2" spans="1:7" x14ac:dyDescent="0.2">
      <c r="A2" s="113" t="s">
        <v>456</v>
      </c>
      <c r="B2" s="113"/>
      <c r="G2" s="116" t="s">
        <v>361</v>
      </c>
    </row>
    <row r="3" spans="1:7" s="93" customFormat="1" x14ac:dyDescent="0.2">
      <c r="A3" s="246" t="s">
        <v>351</v>
      </c>
      <c r="B3" s="247" t="s">
        <v>355</v>
      </c>
      <c r="C3" s="246" t="s">
        <v>222</v>
      </c>
      <c r="D3" s="246" t="s">
        <v>389</v>
      </c>
      <c r="E3" s="246"/>
      <c r="F3" s="246"/>
      <c r="G3" s="246"/>
    </row>
    <row r="4" spans="1:7" s="93" customFormat="1" x14ac:dyDescent="0.2">
      <c r="A4" s="246"/>
      <c r="B4" s="247"/>
      <c r="C4" s="248"/>
      <c r="D4" s="124" t="s">
        <v>352</v>
      </c>
      <c r="E4" s="124" t="s">
        <v>353</v>
      </c>
      <c r="F4" s="124" t="s">
        <v>354</v>
      </c>
      <c r="G4" s="124" t="s">
        <v>225</v>
      </c>
    </row>
    <row r="5" spans="1:7" s="94" customFormat="1" ht="15" x14ac:dyDescent="0.2">
      <c r="A5" s="118">
        <v>1</v>
      </c>
      <c r="B5" s="118">
        <f t="shared" ref="B5:G5" si="0">A5+1</f>
        <v>2</v>
      </c>
      <c r="C5" s="118">
        <f t="shared" si="0"/>
        <v>3</v>
      </c>
      <c r="D5" s="118">
        <f t="shared" si="0"/>
        <v>4</v>
      </c>
      <c r="E5" s="118">
        <f t="shared" si="0"/>
        <v>5</v>
      </c>
      <c r="F5" s="118">
        <f t="shared" si="0"/>
        <v>6</v>
      </c>
      <c r="G5" s="118">
        <f t="shared" si="0"/>
        <v>7</v>
      </c>
    </row>
    <row r="6" spans="1:7" x14ac:dyDescent="0.2">
      <c r="A6" s="119">
        <v>43191</v>
      </c>
      <c r="B6" s="119" t="s">
        <v>403</v>
      </c>
      <c r="C6" s="95"/>
      <c r="D6" s="95"/>
      <c r="E6" s="95"/>
      <c r="F6" s="95"/>
      <c r="G6" s="95"/>
    </row>
    <row r="7" spans="1:7" x14ac:dyDescent="0.2">
      <c r="A7" s="119">
        <f>A6+31</f>
        <v>43222</v>
      </c>
      <c r="B7" s="119" t="s">
        <v>403</v>
      </c>
      <c r="C7" s="95"/>
      <c r="D7" s="95"/>
      <c r="E7" s="95"/>
      <c r="F7" s="95"/>
      <c r="G7" s="95"/>
    </row>
    <row r="8" spans="1:7" x14ac:dyDescent="0.2">
      <c r="A8" s="119">
        <f t="shared" ref="A8:A11" si="1">A7+31</f>
        <v>43253</v>
      </c>
      <c r="B8" s="119" t="s">
        <v>403</v>
      </c>
      <c r="C8" s="95"/>
      <c r="D8" s="95"/>
      <c r="E8" s="95"/>
      <c r="F8" s="95"/>
      <c r="G8" s="95"/>
    </row>
    <row r="9" spans="1:7" x14ac:dyDescent="0.2">
      <c r="A9" s="119">
        <f t="shared" si="1"/>
        <v>43284</v>
      </c>
      <c r="B9" s="119" t="s">
        <v>403</v>
      </c>
      <c r="C9" s="95"/>
      <c r="D9" s="95"/>
      <c r="E9" s="95"/>
      <c r="F9" s="95"/>
      <c r="G9" s="95"/>
    </row>
    <row r="10" spans="1:7" x14ac:dyDescent="0.2">
      <c r="A10" s="119">
        <f t="shared" si="1"/>
        <v>43315</v>
      </c>
      <c r="B10" s="119" t="s">
        <v>403</v>
      </c>
      <c r="C10" s="95"/>
      <c r="D10" s="95"/>
      <c r="E10" s="95"/>
      <c r="F10" s="95"/>
      <c r="G10" s="95"/>
    </row>
    <row r="11" spans="1:7" x14ac:dyDescent="0.2">
      <c r="A11" s="119">
        <f t="shared" si="1"/>
        <v>43346</v>
      </c>
      <c r="B11" s="119" t="s">
        <v>403</v>
      </c>
      <c r="C11" s="95"/>
      <c r="D11" s="95"/>
      <c r="E11" s="95"/>
      <c r="F11" s="95"/>
      <c r="G11" s="95"/>
    </row>
    <row r="12" spans="1:7" x14ac:dyDescent="0.2">
      <c r="A12" s="120" t="s">
        <v>359</v>
      </c>
      <c r="B12" s="121"/>
      <c r="C12" s="122">
        <f>SUM(C6:C11)</f>
        <v>0</v>
      </c>
      <c r="D12" s="122">
        <f>SUM(D6:D11)</f>
        <v>0</v>
      </c>
      <c r="E12" s="122">
        <f>SUM(E6:E11)</f>
        <v>0</v>
      </c>
      <c r="F12" s="122">
        <f>SUM(F6:F11)</f>
        <v>0</v>
      </c>
      <c r="G12" s="122">
        <f>SUM(G6:G11)</f>
        <v>0</v>
      </c>
    </row>
    <row r="13" spans="1:7" x14ac:dyDescent="0.2">
      <c r="A13" s="113"/>
      <c r="C13" s="132"/>
      <c r="D13" s="132"/>
      <c r="E13" s="132"/>
      <c r="F13" s="132"/>
      <c r="G13" s="132"/>
    </row>
    <row r="14" spans="1:7" x14ac:dyDescent="0.2">
      <c r="A14" s="92" t="s">
        <v>458</v>
      </c>
    </row>
    <row r="15" spans="1:7" x14ac:dyDescent="0.2">
      <c r="A15" s="92" t="s">
        <v>457</v>
      </c>
    </row>
    <row r="16" spans="1:7" x14ac:dyDescent="0.2">
      <c r="A16" s="92" t="s">
        <v>459</v>
      </c>
    </row>
    <row r="17" spans="1:7" s="97" customFormat="1" ht="20.25" x14ac:dyDescent="0.2">
      <c r="A17" s="241" t="s">
        <v>490</v>
      </c>
      <c r="B17" s="241"/>
      <c r="C17" s="241"/>
      <c r="D17" s="241"/>
      <c r="E17" s="241"/>
      <c r="F17" s="241"/>
      <c r="G17" s="241"/>
    </row>
  </sheetData>
  <sheetProtection password="F5CD" sheet="1" objects="1" scenarios="1"/>
  <mergeCells count="6">
    <mergeCell ref="A1:G1"/>
    <mergeCell ref="A17:G17"/>
    <mergeCell ref="A3:A4"/>
    <mergeCell ref="B3:B4"/>
    <mergeCell ref="C3:C4"/>
    <mergeCell ref="D3:G3"/>
  </mergeCells>
  <hyperlinks>
    <hyperlink ref="G2" r:id="rId1" location="GSTR9!A1"/>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pane xSplit="2" ySplit="5" topLeftCell="C6" activePane="bottomRight" state="frozen"/>
      <selection pane="topRight" activeCell="C1" sqref="C1"/>
      <selection pane="bottomLeft" activeCell="A6" sqref="A6"/>
      <selection pane="bottomRight" activeCell="J19" sqref="J19"/>
    </sheetView>
  </sheetViews>
  <sheetFormatPr defaultColWidth="8.83203125" defaultRowHeight="15.75" x14ac:dyDescent="0.2"/>
  <cols>
    <col min="1" max="1" width="10.1640625" style="92" customWidth="1"/>
    <col min="2" max="2" width="20.1640625" style="92" customWidth="1"/>
    <col min="3" max="7" width="18" style="92" customWidth="1"/>
    <col min="8" max="16384" width="8.83203125" style="92"/>
  </cols>
  <sheetData>
    <row r="1" spans="1:7" ht="20.25" x14ac:dyDescent="0.2">
      <c r="A1" s="241" t="s">
        <v>490</v>
      </c>
      <c r="B1" s="241"/>
      <c r="C1" s="241"/>
      <c r="D1" s="241"/>
      <c r="E1" s="241"/>
      <c r="F1" s="241"/>
      <c r="G1" s="241"/>
    </row>
    <row r="2" spans="1:7" x14ac:dyDescent="0.2">
      <c r="A2" s="113" t="s">
        <v>460</v>
      </c>
      <c r="B2" s="113"/>
      <c r="G2" s="116" t="s">
        <v>361</v>
      </c>
    </row>
    <row r="3" spans="1:7" s="93" customFormat="1" x14ac:dyDescent="0.2">
      <c r="A3" s="246" t="s">
        <v>351</v>
      </c>
      <c r="B3" s="247" t="s">
        <v>355</v>
      </c>
      <c r="C3" s="246" t="s">
        <v>222</v>
      </c>
      <c r="D3" s="246" t="s">
        <v>389</v>
      </c>
      <c r="E3" s="246"/>
      <c r="F3" s="246"/>
      <c r="G3" s="246"/>
    </row>
    <row r="4" spans="1:7" s="93" customFormat="1" x14ac:dyDescent="0.2">
      <c r="A4" s="246"/>
      <c r="B4" s="247"/>
      <c r="C4" s="248"/>
      <c r="D4" s="124" t="s">
        <v>352</v>
      </c>
      <c r="E4" s="124" t="s">
        <v>353</v>
      </c>
      <c r="F4" s="124" t="s">
        <v>354</v>
      </c>
      <c r="G4" s="124" t="s">
        <v>225</v>
      </c>
    </row>
    <row r="5" spans="1:7" s="94" customFormat="1" ht="15" x14ac:dyDescent="0.2">
      <c r="A5" s="118">
        <v>1</v>
      </c>
      <c r="B5" s="118">
        <f t="shared" ref="B5:G5" si="0">A5+1</f>
        <v>2</v>
      </c>
      <c r="C5" s="118">
        <f t="shared" si="0"/>
        <v>3</v>
      </c>
      <c r="D5" s="118">
        <f t="shared" si="0"/>
        <v>4</v>
      </c>
      <c r="E5" s="118">
        <f t="shared" si="0"/>
        <v>5</v>
      </c>
      <c r="F5" s="118">
        <f t="shared" si="0"/>
        <v>6</v>
      </c>
      <c r="G5" s="118">
        <f t="shared" si="0"/>
        <v>7</v>
      </c>
    </row>
    <row r="6" spans="1:7" x14ac:dyDescent="0.2">
      <c r="A6" s="119">
        <v>43191</v>
      </c>
      <c r="B6" s="119" t="s">
        <v>403</v>
      </c>
      <c r="C6" s="95"/>
      <c r="D6" s="95"/>
      <c r="E6" s="95"/>
      <c r="F6" s="95"/>
      <c r="G6" s="95"/>
    </row>
    <row r="7" spans="1:7" x14ac:dyDescent="0.2">
      <c r="A7" s="119">
        <f>A6+31</f>
        <v>43222</v>
      </c>
      <c r="B7" s="119" t="s">
        <v>403</v>
      </c>
      <c r="C7" s="95"/>
      <c r="D7" s="95"/>
      <c r="E7" s="95"/>
      <c r="F7" s="95"/>
      <c r="G7" s="95"/>
    </row>
    <row r="8" spans="1:7" x14ac:dyDescent="0.2">
      <c r="A8" s="119">
        <f t="shared" ref="A8:A11" si="1">A7+31</f>
        <v>43253</v>
      </c>
      <c r="B8" s="119" t="s">
        <v>403</v>
      </c>
      <c r="C8" s="95"/>
      <c r="D8" s="95"/>
      <c r="E8" s="95"/>
      <c r="F8" s="95"/>
      <c r="G8" s="95"/>
    </row>
    <row r="9" spans="1:7" x14ac:dyDescent="0.2">
      <c r="A9" s="119">
        <f t="shared" si="1"/>
        <v>43284</v>
      </c>
      <c r="B9" s="119" t="s">
        <v>403</v>
      </c>
      <c r="C9" s="95"/>
      <c r="D9" s="95"/>
      <c r="E9" s="95"/>
      <c r="F9" s="95"/>
      <c r="G9" s="95"/>
    </row>
    <row r="10" spans="1:7" x14ac:dyDescent="0.2">
      <c r="A10" s="119">
        <f t="shared" si="1"/>
        <v>43315</v>
      </c>
      <c r="B10" s="119" t="s">
        <v>403</v>
      </c>
      <c r="C10" s="95"/>
      <c r="D10" s="95"/>
      <c r="E10" s="95"/>
      <c r="F10" s="95"/>
      <c r="G10" s="95"/>
    </row>
    <row r="11" spans="1:7" x14ac:dyDescent="0.2">
      <c r="A11" s="119">
        <f t="shared" si="1"/>
        <v>43346</v>
      </c>
      <c r="B11" s="119" t="s">
        <v>403</v>
      </c>
      <c r="C11" s="95"/>
      <c r="D11" s="95"/>
      <c r="E11" s="95"/>
      <c r="F11" s="95"/>
      <c r="G11" s="95"/>
    </row>
    <row r="12" spans="1:7" x14ac:dyDescent="0.2">
      <c r="A12" s="120" t="s">
        <v>359</v>
      </c>
      <c r="B12" s="121"/>
      <c r="C12" s="122">
        <f>SUM(C6:C11)</f>
        <v>0</v>
      </c>
      <c r="D12" s="122">
        <f>SUM(D6:D11)</f>
        <v>0</v>
      </c>
      <c r="E12" s="122">
        <f>SUM(E6:E11)</f>
        <v>0</v>
      </c>
      <c r="F12" s="122">
        <f>SUM(F6:F11)</f>
        <v>0</v>
      </c>
      <c r="G12" s="122">
        <f>SUM(G6:G11)</f>
        <v>0</v>
      </c>
    </row>
    <row r="13" spans="1:7" x14ac:dyDescent="0.2">
      <c r="A13" s="113"/>
      <c r="C13" s="132"/>
      <c r="D13" s="132"/>
      <c r="E13" s="132"/>
      <c r="F13" s="132"/>
      <c r="G13" s="132"/>
    </row>
    <row r="14" spans="1:7" x14ac:dyDescent="0.2">
      <c r="A14" s="92" t="s">
        <v>461</v>
      </c>
    </row>
    <row r="15" spans="1:7" x14ac:dyDescent="0.2">
      <c r="A15" s="92" t="s">
        <v>462</v>
      </c>
    </row>
    <row r="16" spans="1:7" x14ac:dyDescent="0.2">
      <c r="A16" s="92" t="s">
        <v>463</v>
      </c>
    </row>
    <row r="17" spans="1:7" s="97" customFormat="1" ht="20.25" x14ac:dyDescent="0.2">
      <c r="A17" s="241" t="s">
        <v>490</v>
      </c>
      <c r="B17" s="241"/>
      <c r="C17" s="241"/>
      <c r="D17" s="241"/>
      <c r="E17" s="241"/>
      <c r="F17" s="241"/>
      <c r="G17" s="241"/>
    </row>
  </sheetData>
  <sheetProtection password="F5CD" sheet="1" objects="1" scenarios="1"/>
  <mergeCells count="6">
    <mergeCell ref="A17:G17"/>
    <mergeCell ref="A1:G1"/>
    <mergeCell ref="A3:A4"/>
    <mergeCell ref="B3:B4"/>
    <mergeCell ref="C3:C4"/>
    <mergeCell ref="D3:G3"/>
  </mergeCells>
  <hyperlinks>
    <hyperlink ref="G2" r:id="rId1" location="GSTR9!A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showGridLines="0" workbookViewId="0">
      <pane xSplit="2" ySplit="4" topLeftCell="C56" activePane="bottomRight" state="frozen"/>
      <selection pane="topRight" activeCell="C1" sqref="C1"/>
      <selection pane="bottomLeft" activeCell="A5" sqref="A5"/>
      <selection pane="bottomRight" activeCellId="1" sqref="A56:XFD56 A1:XFD1"/>
    </sheetView>
  </sheetViews>
  <sheetFormatPr defaultRowHeight="12.75" x14ac:dyDescent="0.2"/>
  <cols>
    <col min="1" max="1" width="9.33203125" style="105"/>
    <col min="2" max="2" width="49.33203125" style="105" customWidth="1"/>
    <col min="3" max="4" width="16" style="105" customWidth="1"/>
    <col min="5" max="16384" width="9.33203125" style="105"/>
  </cols>
  <sheetData>
    <row r="1" spans="1:4" s="70" customFormat="1" ht="20.25" x14ac:dyDescent="0.2">
      <c r="A1" s="241" t="s">
        <v>490</v>
      </c>
      <c r="B1" s="241"/>
      <c r="C1" s="241"/>
      <c r="D1" s="241"/>
    </row>
    <row r="2" spans="1:4" s="92" customFormat="1" ht="15.75" x14ac:dyDescent="0.2">
      <c r="A2" s="113" t="s">
        <v>464</v>
      </c>
      <c r="B2" s="113"/>
      <c r="D2" s="116" t="s">
        <v>361</v>
      </c>
    </row>
    <row r="3" spans="1:4" ht="15.6" customHeight="1" x14ac:dyDescent="0.2">
      <c r="A3" s="150" t="s">
        <v>351</v>
      </c>
      <c r="B3" s="150" t="s">
        <v>251</v>
      </c>
      <c r="C3" s="150" t="s">
        <v>306</v>
      </c>
      <c r="D3" s="150" t="s">
        <v>307</v>
      </c>
    </row>
    <row r="4" spans="1:4" ht="15.75" x14ac:dyDescent="0.2">
      <c r="A4" s="151">
        <v>1</v>
      </c>
      <c r="B4" s="151">
        <v>2</v>
      </c>
      <c r="C4" s="151">
        <v>3</v>
      </c>
      <c r="D4" s="151">
        <v>4</v>
      </c>
    </row>
    <row r="5" spans="1:4" ht="15.6" customHeight="1" x14ac:dyDescent="0.2">
      <c r="A5" s="152">
        <v>42917</v>
      </c>
      <c r="B5" s="153" t="s">
        <v>224</v>
      </c>
      <c r="C5" s="154"/>
      <c r="D5" s="154"/>
    </row>
    <row r="6" spans="1:4" ht="15.6" customHeight="1" x14ac:dyDescent="0.2">
      <c r="A6" s="155"/>
      <c r="B6" s="153" t="s">
        <v>223</v>
      </c>
      <c r="C6" s="154"/>
      <c r="D6" s="154"/>
    </row>
    <row r="7" spans="1:4" ht="15.6" customHeight="1" x14ac:dyDescent="0.2">
      <c r="A7" s="155"/>
      <c r="B7" s="153" t="s">
        <v>297</v>
      </c>
      <c r="C7" s="154"/>
      <c r="D7" s="154"/>
    </row>
    <row r="8" spans="1:4" ht="15.75" x14ac:dyDescent="0.2">
      <c r="A8" s="155"/>
      <c r="B8" s="153" t="s">
        <v>225</v>
      </c>
      <c r="C8" s="154"/>
      <c r="D8" s="154"/>
    </row>
    <row r="9" spans="1:4" ht="15.75" x14ac:dyDescent="0.2">
      <c r="A9" s="155"/>
      <c r="B9" s="153" t="s">
        <v>298</v>
      </c>
      <c r="C9" s="154"/>
      <c r="D9" s="154"/>
    </row>
    <row r="10" spans="1:4" ht="15.75" x14ac:dyDescent="0.2">
      <c r="A10" s="152">
        <f>A5+31</f>
        <v>42948</v>
      </c>
      <c r="B10" s="153" t="s">
        <v>224</v>
      </c>
      <c r="C10" s="154"/>
      <c r="D10" s="154"/>
    </row>
    <row r="11" spans="1:4" ht="15.75" x14ac:dyDescent="0.2">
      <c r="A11" s="155"/>
      <c r="B11" s="153" t="s">
        <v>223</v>
      </c>
      <c r="C11" s="154"/>
      <c r="D11" s="154"/>
    </row>
    <row r="12" spans="1:4" ht="15.75" x14ac:dyDescent="0.2">
      <c r="A12" s="155"/>
      <c r="B12" s="153" t="s">
        <v>297</v>
      </c>
      <c r="C12" s="154"/>
      <c r="D12" s="154"/>
    </row>
    <row r="13" spans="1:4" ht="15.75" x14ac:dyDescent="0.2">
      <c r="A13" s="155"/>
      <c r="B13" s="153" t="s">
        <v>225</v>
      </c>
      <c r="C13" s="154"/>
      <c r="D13" s="154"/>
    </row>
    <row r="14" spans="1:4" ht="15.75" x14ac:dyDescent="0.2">
      <c r="A14" s="155"/>
      <c r="B14" s="153" t="s">
        <v>298</v>
      </c>
      <c r="C14" s="154"/>
      <c r="D14" s="154"/>
    </row>
    <row r="15" spans="1:4" ht="15.75" x14ac:dyDescent="0.2">
      <c r="A15" s="152">
        <f>A10+31</f>
        <v>42979</v>
      </c>
      <c r="B15" s="153" t="s">
        <v>224</v>
      </c>
      <c r="C15" s="154"/>
      <c r="D15" s="154"/>
    </row>
    <row r="16" spans="1:4" ht="15.75" x14ac:dyDescent="0.2">
      <c r="A16" s="155"/>
      <c r="B16" s="153" t="s">
        <v>223</v>
      </c>
      <c r="C16" s="154"/>
      <c r="D16" s="154"/>
    </row>
    <row r="17" spans="1:4" ht="15.75" x14ac:dyDescent="0.2">
      <c r="A17" s="155"/>
      <c r="B17" s="153" t="s">
        <v>297</v>
      </c>
      <c r="C17" s="154"/>
      <c r="D17" s="154"/>
    </row>
    <row r="18" spans="1:4" ht="15.75" x14ac:dyDescent="0.2">
      <c r="A18" s="155"/>
      <c r="B18" s="153" t="s">
        <v>225</v>
      </c>
      <c r="C18" s="154"/>
      <c r="D18" s="154"/>
    </row>
    <row r="19" spans="1:4" ht="15.75" x14ac:dyDescent="0.2">
      <c r="A19" s="155"/>
      <c r="B19" s="153" t="s">
        <v>298</v>
      </c>
      <c r="C19" s="154"/>
      <c r="D19" s="154"/>
    </row>
    <row r="20" spans="1:4" ht="15.75" x14ac:dyDescent="0.2">
      <c r="A20" s="152">
        <f>A15+31</f>
        <v>43010</v>
      </c>
      <c r="B20" s="153" t="s">
        <v>224</v>
      </c>
      <c r="C20" s="154"/>
      <c r="D20" s="154"/>
    </row>
    <row r="21" spans="1:4" ht="15.75" x14ac:dyDescent="0.2">
      <c r="A21" s="155"/>
      <c r="B21" s="153" t="s">
        <v>223</v>
      </c>
      <c r="C21" s="154"/>
      <c r="D21" s="154"/>
    </row>
    <row r="22" spans="1:4" ht="15.75" x14ac:dyDescent="0.2">
      <c r="A22" s="155"/>
      <c r="B22" s="153" t="s">
        <v>297</v>
      </c>
      <c r="C22" s="154"/>
      <c r="D22" s="154"/>
    </row>
    <row r="23" spans="1:4" ht="15.75" x14ac:dyDescent="0.2">
      <c r="A23" s="155"/>
      <c r="B23" s="153" t="s">
        <v>225</v>
      </c>
      <c r="C23" s="154"/>
      <c r="D23" s="154"/>
    </row>
    <row r="24" spans="1:4" ht="15.75" x14ac:dyDescent="0.2">
      <c r="A24" s="155"/>
      <c r="B24" s="153" t="s">
        <v>298</v>
      </c>
      <c r="C24" s="154"/>
      <c r="D24" s="154"/>
    </row>
    <row r="25" spans="1:4" ht="15.75" x14ac:dyDescent="0.2">
      <c r="A25" s="152">
        <f>A20+31</f>
        <v>43041</v>
      </c>
      <c r="B25" s="153" t="s">
        <v>224</v>
      </c>
      <c r="C25" s="154"/>
      <c r="D25" s="154"/>
    </row>
    <row r="26" spans="1:4" ht="15.75" x14ac:dyDescent="0.2">
      <c r="A26" s="155"/>
      <c r="B26" s="153" t="s">
        <v>223</v>
      </c>
      <c r="C26" s="154"/>
      <c r="D26" s="154"/>
    </row>
    <row r="27" spans="1:4" ht="15.75" x14ac:dyDescent="0.2">
      <c r="A27" s="155"/>
      <c r="B27" s="153" t="s">
        <v>297</v>
      </c>
      <c r="C27" s="154"/>
      <c r="D27" s="154"/>
    </row>
    <row r="28" spans="1:4" ht="15.75" x14ac:dyDescent="0.2">
      <c r="A28" s="155"/>
      <c r="B28" s="153" t="s">
        <v>225</v>
      </c>
      <c r="C28" s="154"/>
      <c r="D28" s="154"/>
    </row>
    <row r="29" spans="1:4" ht="15.75" x14ac:dyDescent="0.2">
      <c r="A29" s="155"/>
      <c r="B29" s="153" t="s">
        <v>298</v>
      </c>
      <c r="C29" s="154"/>
      <c r="D29" s="154"/>
    </row>
    <row r="30" spans="1:4" ht="15.75" x14ac:dyDescent="0.2">
      <c r="A30" s="152">
        <f>A25+31</f>
        <v>43072</v>
      </c>
      <c r="B30" s="153" t="s">
        <v>224</v>
      </c>
      <c r="C30" s="154"/>
      <c r="D30" s="154"/>
    </row>
    <row r="31" spans="1:4" ht="15.75" x14ac:dyDescent="0.2">
      <c r="A31" s="155"/>
      <c r="B31" s="153" t="s">
        <v>223</v>
      </c>
      <c r="C31" s="154"/>
      <c r="D31" s="154"/>
    </row>
    <row r="32" spans="1:4" ht="15.75" x14ac:dyDescent="0.2">
      <c r="A32" s="155"/>
      <c r="B32" s="153" t="s">
        <v>297</v>
      </c>
      <c r="C32" s="154"/>
      <c r="D32" s="154"/>
    </row>
    <row r="33" spans="1:4" ht="15.75" x14ac:dyDescent="0.2">
      <c r="A33" s="155"/>
      <c r="B33" s="153" t="s">
        <v>225</v>
      </c>
      <c r="C33" s="154"/>
      <c r="D33" s="154"/>
    </row>
    <row r="34" spans="1:4" ht="15.75" x14ac:dyDescent="0.2">
      <c r="A34" s="155"/>
      <c r="B34" s="153" t="s">
        <v>298</v>
      </c>
      <c r="C34" s="154"/>
      <c r="D34" s="154"/>
    </row>
    <row r="35" spans="1:4" ht="15.75" x14ac:dyDescent="0.2">
      <c r="A35" s="152">
        <f>A30+31</f>
        <v>43103</v>
      </c>
      <c r="B35" s="153" t="s">
        <v>224</v>
      </c>
      <c r="C35" s="154"/>
      <c r="D35" s="154"/>
    </row>
    <row r="36" spans="1:4" ht="15.75" x14ac:dyDescent="0.2">
      <c r="A36" s="155"/>
      <c r="B36" s="153" t="s">
        <v>223</v>
      </c>
      <c r="C36" s="154"/>
      <c r="D36" s="154"/>
    </row>
    <row r="37" spans="1:4" ht="15.75" x14ac:dyDescent="0.2">
      <c r="A37" s="155"/>
      <c r="B37" s="153" t="s">
        <v>297</v>
      </c>
      <c r="C37" s="154"/>
      <c r="D37" s="154"/>
    </row>
    <row r="38" spans="1:4" ht="15.75" x14ac:dyDescent="0.2">
      <c r="A38" s="155"/>
      <c r="B38" s="153" t="s">
        <v>225</v>
      </c>
      <c r="C38" s="154"/>
      <c r="D38" s="154"/>
    </row>
    <row r="39" spans="1:4" ht="15.75" x14ac:dyDescent="0.2">
      <c r="A39" s="155"/>
      <c r="B39" s="153" t="s">
        <v>298</v>
      </c>
      <c r="C39" s="154"/>
      <c r="D39" s="154"/>
    </row>
    <row r="40" spans="1:4" ht="15.75" x14ac:dyDescent="0.2">
      <c r="A40" s="152">
        <f>A35+31</f>
        <v>43134</v>
      </c>
      <c r="B40" s="153" t="s">
        <v>224</v>
      </c>
      <c r="C40" s="154"/>
      <c r="D40" s="154"/>
    </row>
    <row r="41" spans="1:4" ht="15.75" x14ac:dyDescent="0.2">
      <c r="A41" s="155"/>
      <c r="B41" s="153" t="s">
        <v>223</v>
      </c>
      <c r="C41" s="154"/>
      <c r="D41" s="154"/>
    </row>
    <row r="42" spans="1:4" ht="15.75" x14ac:dyDescent="0.2">
      <c r="A42" s="155"/>
      <c r="B42" s="153" t="s">
        <v>297</v>
      </c>
      <c r="C42" s="154"/>
      <c r="D42" s="154"/>
    </row>
    <row r="43" spans="1:4" ht="15.75" x14ac:dyDescent="0.2">
      <c r="A43" s="155"/>
      <c r="B43" s="153" t="s">
        <v>225</v>
      </c>
      <c r="C43" s="154"/>
      <c r="D43" s="154"/>
    </row>
    <row r="44" spans="1:4" ht="15.75" x14ac:dyDescent="0.2">
      <c r="A44" s="155"/>
      <c r="B44" s="153" t="s">
        <v>298</v>
      </c>
      <c r="C44" s="154"/>
      <c r="D44" s="154"/>
    </row>
    <row r="45" spans="1:4" ht="15.75" x14ac:dyDescent="0.2">
      <c r="A45" s="152">
        <f>A40+31</f>
        <v>43165</v>
      </c>
      <c r="B45" s="153" t="s">
        <v>224</v>
      </c>
      <c r="C45" s="154"/>
      <c r="D45" s="154"/>
    </row>
    <row r="46" spans="1:4" ht="15.75" x14ac:dyDescent="0.2">
      <c r="A46" s="155"/>
      <c r="B46" s="153" t="s">
        <v>223</v>
      </c>
      <c r="C46" s="154"/>
      <c r="D46" s="154"/>
    </row>
    <row r="47" spans="1:4" ht="15.75" x14ac:dyDescent="0.2">
      <c r="A47" s="155"/>
      <c r="B47" s="153" t="s">
        <v>297</v>
      </c>
      <c r="C47" s="154"/>
      <c r="D47" s="154"/>
    </row>
    <row r="48" spans="1:4" ht="15.75" x14ac:dyDescent="0.2">
      <c r="A48" s="155"/>
      <c r="B48" s="153" t="s">
        <v>225</v>
      </c>
      <c r="C48" s="154"/>
      <c r="D48" s="154"/>
    </row>
    <row r="49" spans="1:7" ht="15.75" x14ac:dyDescent="0.2">
      <c r="A49" s="155"/>
      <c r="B49" s="153" t="s">
        <v>298</v>
      </c>
      <c r="C49" s="154"/>
      <c r="D49" s="154"/>
    </row>
    <row r="50" spans="1:7" s="147" customFormat="1" ht="15.75" x14ac:dyDescent="0.2">
      <c r="A50" s="156" t="s">
        <v>437</v>
      </c>
      <c r="B50" s="157" t="s">
        <v>224</v>
      </c>
      <c r="C50" s="158">
        <f>SUMIF($B$5:$B$49,B50,$C$5:$C$49)</f>
        <v>0</v>
      </c>
      <c r="D50" s="158">
        <f>SUMIF($B$5:$B$49,B50,$D$5:$D$49)</f>
        <v>0</v>
      </c>
    </row>
    <row r="51" spans="1:7" s="147" customFormat="1" ht="15.75" x14ac:dyDescent="0.2">
      <c r="A51" s="159"/>
      <c r="B51" s="157" t="s">
        <v>223</v>
      </c>
      <c r="C51" s="158">
        <f t="shared" ref="C51:C54" si="0">SUMIF($B$5:$B$49,B51,$C$5:$C$49)</f>
        <v>0</v>
      </c>
      <c r="D51" s="158">
        <f t="shared" ref="D51:D54" si="1">SUMIF($B$5:$B$49,B51,$D$5:$D$49)</f>
        <v>0</v>
      </c>
    </row>
    <row r="52" spans="1:7" s="147" customFormat="1" ht="15.75" x14ac:dyDescent="0.2">
      <c r="A52" s="159"/>
      <c r="B52" s="157" t="s">
        <v>297</v>
      </c>
      <c r="C52" s="158">
        <f t="shared" si="0"/>
        <v>0</v>
      </c>
      <c r="D52" s="158">
        <f t="shared" si="1"/>
        <v>0</v>
      </c>
    </row>
    <row r="53" spans="1:7" s="147" customFormat="1" ht="15.75" x14ac:dyDescent="0.2">
      <c r="A53" s="159"/>
      <c r="B53" s="157" t="s">
        <v>225</v>
      </c>
      <c r="C53" s="158">
        <f t="shared" si="0"/>
        <v>0</v>
      </c>
      <c r="D53" s="158">
        <f>SUMIF($B$5:$B$49,B53,$D$5:$D$49)</f>
        <v>0</v>
      </c>
    </row>
    <row r="54" spans="1:7" s="147" customFormat="1" ht="15.75" x14ac:dyDescent="0.2">
      <c r="A54" s="159"/>
      <c r="B54" s="157" t="s">
        <v>298</v>
      </c>
      <c r="C54" s="158">
        <f t="shared" si="0"/>
        <v>0</v>
      </c>
      <c r="D54" s="158">
        <f t="shared" si="1"/>
        <v>0</v>
      </c>
    </row>
    <row r="55" spans="1:7" ht="15.75" x14ac:dyDescent="0.2">
      <c r="A55" s="92"/>
      <c r="B55" s="92"/>
      <c r="C55" s="92"/>
      <c r="D55" s="92"/>
    </row>
    <row r="56" spans="1:7" s="70" customFormat="1" ht="20.25" x14ac:dyDescent="0.2">
      <c r="A56" s="241" t="s">
        <v>490</v>
      </c>
      <c r="B56" s="241"/>
      <c r="C56" s="241"/>
      <c r="D56" s="241"/>
      <c r="E56" s="114"/>
      <c r="F56" s="114"/>
      <c r="G56" s="114"/>
    </row>
    <row r="57" spans="1:7" ht="15.75" x14ac:dyDescent="0.2">
      <c r="A57" s="92"/>
      <c r="B57" s="92"/>
      <c r="C57" s="92"/>
      <c r="D57" s="92"/>
    </row>
    <row r="58" spans="1:7" ht="15.75" x14ac:dyDescent="0.2">
      <c r="A58" s="92"/>
      <c r="B58" s="92"/>
      <c r="C58" s="92"/>
      <c r="D58" s="92"/>
    </row>
    <row r="59" spans="1:7" ht="15.75" x14ac:dyDescent="0.2">
      <c r="A59" s="92"/>
      <c r="B59" s="92"/>
      <c r="C59" s="92"/>
      <c r="D59" s="92"/>
    </row>
    <row r="60" spans="1:7" ht="15.75" x14ac:dyDescent="0.2">
      <c r="A60" s="92"/>
      <c r="B60" s="92"/>
      <c r="C60" s="92"/>
      <c r="D60" s="92"/>
    </row>
    <row r="61" spans="1:7" ht="15.75" x14ac:dyDescent="0.2">
      <c r="A61" s="92"/>
      <c r="B61" s="92"/>
      <c r="C61" s="92"/>
      <c r="D61" s="92"/>
    </row>
    <row r="62" spans="1:7" ht="15.75" x14ac:dyDescent="0.2">
      <c r="A62" s="92"/>
      <c r="B62" s="92"/>
      <c r="C62" s="92"/>
      <c r="D62" s="92"/>
    </row>
    <row r="63" spans="1:7" ht="15.75" x14ac:dyDescent="0.2">
      <c r="A63" s="92"/>
      <c r="B63" s="92"/>
      <c r="C63" s="92"/>
      <c r="D63" s="92"/>
    </row>
    <row r="64" spans="1:7" ht="15.75" x14ac:dyDescent="0.2">
      <c r="A64" s="92"/>
      <c r="B64" s="92"/>
      <c r="C64" s="92"/>
      <c r="D64" s="92"/>
    </row>
    <row r="65" spans="1:4" ht="15.75" x14ac:dyDescent="0.2">
      <c r="A65" s="92"/>
      <c r="B65" s="92"/>
      <c r="C65" s="92"/>
      <c r="D65" s="92"/>
    </row>
    <row r="66" spans="1:4" ht="15.75" x14ac:dyDescent="0.2">
      <c r="A66" s="92"/>
      <c r="B66" s="92"/>
      <c r="C66" s="92"/>
      <c r="D66" s="92"/>
    </row>
    <row r="67" spans="1:4" ht="15.75" x14ac:dyDescent="0.2">
      <c r="A67" s="92"/>
      <c r="B67" s="92"/>
      <c r="C67" s="92"/>
      <c r="D67" s="92"/>
    </row>
    <row r="68" spans="1:4" ht="15.75" x14ac:dyDescent="0.2">
      <c r="A68" s="92"/>
      <c r="B68" s="92"/>
      <c r="C68" s="92"/>
      <c r="D68" s="92"/>
    </row>
    <row r="69" spans="1:4" ht="15.75" x14ac:dyDescent="0.2">
      <c r="A69" s="92"/>
      <c r="B69" s="92"/>
      <c r="C69" s="92"/>
      <c r="D69" s="92"/>
    </row>
    <row r="70" spans="1:4" ht="15.75" x14ac:dyDescent="0.2">
      <c r="A70" s="92"/>
      <c r="B70" s="92"/>
      <c r="C70" s="92"/>
      <c r="D70" s="92"/>
    </row>
    <row r="71" spans="1:4" ht="15.75" x14ac:dyDescent="0.2">
      <c r="A71" s="92"/>
      <c r="B71" s="92"/>
      <c r="C71" s="92"/>
      <c r="D71" s="92"/>
    </row>
    <row r="72" spans="1:4" ht="15.75" x14ac:dyDescent="0.2">
      <c r="A72" s="92"/>
      <c r="B72" s="92"/>
      <c r="C72" s="92"/>
      <c r="D72" s="92"/>
    </row>
    <row r="73" spans="1:4" ht="15.75" x14ac:dyDescent="0.2">
      <c r="A73" s="92"/>
      <c r="B73" s="92"/>
      <c r="C73" s="92"/>
      <c r="D73" s="92"/>
    </row>
    <row r="74" spans="1:4" ht="15.75" x14ac:dyDescent="0.2">
      <c r="A74" s="92"/>
      <c r="B74" s="92"/>
      <c r="C74" s="92"/>
      <c r="D74" s="92"/>
    </row>
    <row r="75" spans="1:4" ht="15.75" x14ac:dyDescent="0.2">
      <c r="A75" s="92"/>
      <c r="B75" s="92"/>
      <c r="C75" s="92"/>
      <c r="D75" s="92"/>
    </row>
    <row r="76" spans="1:4" ht="15.75" x14ac:dyDescent="0.2">
      <c r="A76" s="92"/>
      <c r="B76" s="92"/>
      <c r="C76" s="92"/>
      <c r="D76" s="92"/>
    </row>
    <row r="77" spans="1:4" ht="15.75" x14ac:dyDescent="0.2">
      <c r="A77" s="92"/>
      <c r="B77" s="92"/>
      <c r="C77" s="92"/>
      <c r="D77" s="92"/>
    </row>
    <row r="78" spans="1:4" ht="15.75" x14ac:dyDescent="0.2">
      <c r="A78" s="92"/>
      <c r="B78" s="92"/>
      <c r="C78" s="92"/>
      <c r="D78" s="92"/>
    </row>
    <row r="79" spans="1:4" ht="15.75" x14ac:dyDescent="0.2">
      <c r="A79" s="92"/>
      <c r="B79" s="92"/>
      <c r="C79" s="92"/>
      <c r="D79" s="92"/>
    </row>
    <row r="80" spans="1:4" ht="15.75" x14ac:dyDescent="0.2">
      <c r="A80" s="92"/>
      <c r="B80" s="92"/>
      <c r="C80" s="92"/>
      <c r="D80" s="92"/>
    </row>
    <row r="81" spans="1:4" ht="15.75" x14ac:dyDescent="0.2">
      <c r="A81" s="92"/>
      <c r="B81" s="92"/>
      <c r="C81" s="92"/>
      <c r="D81" s="92"/>
    </row>
    <row r="82" spans="1:4" ht="15.75" x14ac:dyDescent="0.2">
      <c r="A82" s="92"/>
      <c r="B82" s="92"/>
      <c r="C82" s="92"/>
      <c r="D82" s="92"/>
    </row>
    <row r="83" spans="1:4" ht="15.75" x14ac:dyDescent="0.2">
      <c r="A83" s="92"/>
      <c r="B83" s="92"/>
      <c r="C83" s="92"/>
      <c r="D83" s="92"/>
    </row>
    <row r="84" spans="1:4" ht="15.75" x14ac:dyDescent="0.2">
      <c r="A84" s="92"/>
      <c r="B84" s="92"/>
      <c r="C84" s="92"/>
      <c r="D84" s="92"/>
    </row>
    <row r="85" spans="1:4" ht="15.75" x14ac:dyDescent="0.2">
      <c r="A85" s="92"/>
      <c r="B85" s="92"/>
      <c r="C85" s="92"/>
      <c r="D85" s="92"/>
    </row>
    <row r="86" spans="1:4" ht="15.75" x14ac:dyDescent="0.2">
      <c r="A86" s="92"/>
      <c r="B86" s="92"/>
      <c r="C86" s="92"/>
      <c r="D86" s="92"/>
    </row>
    <row r="87" spans="1:4" ht="15.75" x14ac:dyDescent="0.2">
      <c r="A87" s="92"/>
      <c r="B87" s="92"/>
      <c r="C87" s="92"/>
      <c r="D87" s="92"/>
    </row>
    <row r="88" spans="1:4" ht="15.75" x14ac:dyDescent="0.2">
      <c r="A88" s="92"/>
      <c r="B88" s="92"/>
      <c r="C88" s="92"/>
      <c r="D88" s="92"/>
    </row>
    <row r="89" spans="1:4" ht="15.75" x14ac:dyDescent="0.2">
      <c r="A89" s="92"/>
      <c r="B89" s="92"/>
      <c r="C89" s="92"/>
      <c r="D89" s="92"/>
    </row>
    <row r="90" spans="1:4" ht="15.75" x14ac:dyDescent="0.2">
      <c r="A90" s="92"/>
      <c r="B90" s="92"/>
      <c r="C90" s="92"/>
      <c r="D90" s="92"/>
    </row>
    <row r="91" spans="1:4" ht="15.75" x14ac:dyDescent="0.2">
      <c r="A91" s="92"/>
      <c r="B91" s="92"/>
      <c r="C91" s="92"/>
      <c r="D91" s="92"/>
    </row>
    <row r="92" spans="1:4" ht="15.75" x14ac:dyDescent="0.2">
      <c r="A92" s="92"/>
      <c r="B92" s="92"/>
      <c r="C92" s="92"/>
      <c r="D92" s="92"/>
    </row>
    <row r="93" spans="1:4" ht="15.75" x14ac:dyDescent="0.2">
      <c r="A93" s="92"/>
      <c r="B93" s="92"/>
      <c r="C93" s="92"/>
      <c r="D93" s="92"/>
    </row>
    <row r="94" spans="1:4" ht="15.75" x14ac:dyDescent="0.2">
      <c r="A94" s="92"/>
      <c r="B94" s="92"/>
      <c r="C94" s="92"/>
      <c r="D94" s="92"/>
    </row>
    <row r="95" spans="1:4" ht="15.75" x14ac:dyDescent="0.2">
      <c r="A95" s="92"/>
      <c r="B95" s="92"/>
      <c r="C95" s="92"/>
      <c r="D95" s="92"/>
    </row>
    <row r="96" spans="1:4" ht="15.75" x14ac:dyDescent="0.2">
      <c r="A96" s="92"/>
      <c r="B96" s="92"/>
      <c r="C96" s="92"/>
      <c r="D96" s="92"/>
    </row>
    <row r="97" spans="1:4" ht="15.75" x14ac:dyDescent="0.2">
      <c r="A97" s="92"/>
      <c r="B97" s="92"/>
      <c r="C97" s="92"/>
      <c r="D97" s="92"/>
    </row>
    <row r="98" spans="1:4" ht="15.75" x14ac:dyDescent="0.2">
      <c r="A98" s="92"/>
      <c r="B98" s="92"/>
      <c r="C98" s="92"/>
      <c r="D98" s="92"/>
    </row>
    <row r="99" spans="1:4" ht="15.75" x14ac:dyDescent="0.2">
      <c r="A99" s="92"/>
      <c r="B99" s="92"/>
      <c r="C99" s="92"/>
      <c r="D99" s="92"/>
    </row>
    <row r="100" spans="1:4" ht="15.75" x14ac:dyDescent="0.2">
      <c r="A100" s="92"/>
      <c r="B100" s="92"/>
      <c r="C100" s="92"/>
      <c r="D100" s="92"/>
    </row>
    <row r="101" spans="1:4" ht="15.75" x14ac:dyDescent="0.2">
      <c r="A101" s="92"/>
      <c r="B101" s="92"/>
      <c r="C101" s="92"/>
      <c r="D101" s="92"/>
    </row>
    <row r="102" spans="1:4" ht="15.75" x14ac:dyDescent="0.2">
      <c r="A102" s="92"/>
      <c r="B102" s="92"/>
      <c r="C102" s="92"/>
      <c r="D102" s="92"/>
    </row>
    <row r="103" spans="1:4" ht="15.75" x14ac:dyDescent="0.2">
      <c r="A103" s="92"/>
      <c r="B103" s="92"/>
      <c r="C103" s="92"/>
      <c r="D103" s="92"/>
    </row>
    <row r="104" spans="1:4" ht="15.75" x14ac:dyDescent="0.2">
      <c r="A104" s="92"/>
      <c r="B104" s="92"/>
      <c r="C104" s="92"/>
      <c r="D104" s="92"/>
    </row>
    <row r="105" spans="1:4" ht="15.75" x14ac:dyDescent="0.2">
      <c r="A105" s="92"/>
      <c r="B105" s="92"/>
      <c r="C105" s="92"/>
      <c r="D105" s="92"/>
    </row>
    <row r="106" spans="1:4" ht="15.75" x14ac:dyDescent="0.2">
      <c r="A106" s="92"/>
      <c r="B106" s="92"/>
      <c r="C106" s="92"/>
      <c r="D106" s="92"/>
    </row>
    <row r="107" spans="1:4" ht="15.75" x14ac:dyDescent="0.2">
      <c r="A107" s="92"/>
      <c r="B107" s="92"/>
      <c r="C107" s="92"/>
      <c r="D107" s="92"/>
    </row>
    <row r="108" spans="1:4" ht="15.75" x14ac:dyDescent="0.2">
      <c r="A108" s="92"/>
      <c r="B108" s="92"/>
      <c r="C108" s="92"/>
      <c r="D108" s="92"/>
    </row>
    <row r="109" spans="1:4" ht="15.75" x14ac:dyDescent="0.2">
      <c r="A109" s="92"/>
      <c r="B109" s="92"/>
      <c r="C109" s="92"/>
      <c r="D109" s="92"/>
    </row>
    <row r="110" spans="1:4" ht="15.75" x14ac:dyDescent="0.2">
      <c r="A110" s="92"/>
      <c r="B110" s="92"/>
      <c r="C110" s="92"/>
      <c r="D110" s="92"/>
    </row>
    <row r="111" spans="1:4" ht="15.75" x14ac:dyDescent="0.2">
      <c r="A111" s="92"/>
      <c r="B111" s="92"/>
      <c r="C111" s="92"/>
      <c r="D111" s="92"/>
    </row>
    <row r="112" spans="1:4" ht="15.75" x14ac:dyDescent="0.2">
      <c r="A112" s="92"/>
      <c r="B112" s="92"/>
      <c r="C112" s="92"/>
      <c r="D112" s="92"/>
    </row>
    <row r="113" spans="1:4" ht="15.75" x14ac:dyDescent="0.2">
      <c r="A113" s="92"/>
      <c r="B113" s="92"/>
      <c r="C113" s="92"/>
      <c r="D113" s="92"/>
    </row>
    <row r="114" spans="1:4" ht="15.75" x14ac:dyDescent="0.2">
      <c r="A114" s="92"/>
      <c r="B114" s="92"/>
      <c r="C114" s="92"/>
      <c r="D114" s="92"/>
    </row>
    <row r="115" spans="1:4" ht="15.75" x14ac:dyDescent="0.2">
      <c r="A115" s="92"/>
      <c r="B115" s="92"/>
      <c r="C115" s="92"/>
      <c r="D115" s="92"/>
    </row>
    <row r="116" spans="1:4" ht="15.75" x14ac:dyDescent="0.2">
      <c r="A116" s="92"/>
      <c r="B116" s="92"/>
      <c r="C116" s="92"/>
      <c r="D116" s="92"/>
    </row>
    <row r="117" spans="1:4" ht="15.75" x14ac:dyDescent="0.2">
      <c r="A117" s="92"/>
      <c r="B117" s="92"/>
      <c r="C117" s="92"/>
      <c r="D117" s="92"/>
    </row>
    <row r="118" spans="1:4" ht="15.75" x14ac:dyDescent="0.2">
      <c r="A118" s="92"/>
      <c r="B118" s="92"/>
      <c r="C118" s="92"/>
      <c r="D118" s="92"/>
    </row>
    <row r="119" spans="1:4" ht="15.75" x14ac:dyDescent="0.2">
      <c r="A119" s="92"/>
      <c r="B119" s="92"/>
      <c r="C119" s="92"/>
      <c r="D119" s="92"/>
    </row>
    <row r="120" spans="1:4" ht="15.75" x14ac:dyDescent="0.2">
      <c r="A120" s="92"/>
      <c r="B120" s="92"/>
      <c r="C120" s="92"/>
      <c r="D120" s="92"/>
    </row>
    <row r="121" spans="1:4" ht="15.75" x14ac:dyDescent="0.2">
      <c r="A121" s="92"/>
      <c r="B121" s="92"/>
      <c r="C121" s="92"/>
      <c r="D121" s="92"/>
    </row>
    <row r="122" spans="1:4" ht="15.75" x14ac:dyDescent="0.2">
      <c r="A122" s="92"/>
      <c r="B122" s="92"/>
      <c r="C122" s="92"/>
      <c r="D122" s="92"/>
    </row>
    <row r="123" spans="1:4" ht="15.75" x14ac:dyDescent="0.2">
      <c r="A123" s="92"/>
      <c r="B123" s="92"/>
      <c r="C123" s="92"/>
      <c r="D123" s="92"/>
    </row>
    <row r="124" spans="1:4" ht="15.75" x14ac:dyDescent="0.2">
      <c r="A124" s="92"/>
      <c r="B124" s="92"/>
      <c r="C124" s="92"/>
      <c r="D124" s="92"/>
    </row>
    <row r="125" spans="1:4" ht="15.75" x14ac:dyDescent="0.2">
      <c r="A125" s="92"/>
      <c r="B125" s="92"/>
      <c r="C125" s="92"/>
      <c r="D125" s="92"/>
    </row>
    <row r="126" spans="1:4" ht="15.75" x14ac:dyDescent="0.2">
      <c r="A126" s="92"/>
      <c r="B126" s="92"/>
      <c r="C126" s="92"/>
      <c r="D126" s="92"/>
    </row>
    <row r="127" spans="1:4" ht="15.75" x14ac:dyDescent="0.2">
      <c r="A127" s="92"/>
      <c r="B127" s="92"/>
      <c r="C127" s="92"/>
      <c r="D127" s="92"/>
    </row>
    <row r="128" spans="1:4" ht="15.75" x14ac:dyDescent="0.2">
      <c r="A128" s="92"/>
      <c r="B128" s="92"/>
      <c r="C128" s="92"/>
      <c r="D128" s="92"/>
    </row>
    <row r="129" spans="1:4" ht="15.75" x14ac:dyDescent="0.2">
      <c r="A129" s="92"/>
      <c r="B129" s="92"/>
      <c r="C129" s="92"/>
      <c r="D129" s="92"/>
    </row>
    <row r="130" spans="1:4" ht="15.75" x14ac:dyDescent="0.2">
      <c r="A130" s="92"/>
      <c r="B130" s="92"/>
      <c r="C130" s="92"/>
      <c r="D130" s="92"/>
    </row>
    <row r="131" spans="1:4" ht="15.75" x14ac:dyDescent="0.2">
      <c r="A131" s="92"/>
      <c r="B131" s="92"/>
      <c r="C131" s="92"/>
      <c r="D131" s="92"/>
    </row>
    <row r="132" spans="1:4" ht="15.75" x14ac:dyDescent="0.2">
      <c r="A132" s="92"/>
      <c r="B132" s="92"/>
      <c r="C132" s="92"/>
      <c r="D132" s="92"/>
    </row>
    <row r="133" spans="1:4" ht="15.75" x14ac:dyDescent="0.2">
      <c r="A133" s="92"/>
      <c r="B133" s="92"/>
      <c r="C133" s="92"/>
      <c r="D133" s="92"/>
    </row>
    <row r="134" spans="1:4" ht="15.75" x14ac:dyDescent="0.2">
      <c r="A134" s="92"/>
      <c r="B134" s="92"/>
      <c r="C134" s="92"/>
      <c r="D134" s="92"/>
    </row>
    <row r="135" spans="1:4" ht="15.75" x14ac:dyDescent="0.2">
      <c r="A135" s="92"/>
      <c r="B135" s="92"/>
      <c r="C135" s="92"/>
      <c r="D135" s="92"/>
    </row>
    <row r="136" spans="1:4" ht="15.75" x14ac:dyDescent="0.2">
      <c r="A136" s="92"/>
      <c r="B136" s="92"/>
      <c r="C136" s="92"/>
      <c r="D136" s="92"/>
    </row>
    <row r="137" spans="1:4" ht="15.75" x14ac:dyDescent="0.2">
      <c r="A137" s="92"/>
      <c r="B137" s="92"/>
      <c r="C137" s="92"/>
      <c r="D137" s="92"/>
    </row>
    <row r="138" spans="1:4" ht="15.75" x14ac:dyDescent="0.2">
      <c r="A138" s="92"/>
      <c r="B138" s="92"/>
      <c r="C138" s="92"/>
      <c r="D138" s="92"/>
    </row>
    <row r="139" spans="1:4" ht="15.75" x14ac:dyDescent="0.2">
      <c r="A139" s="92"/>
      <c r="B139" s="92"/>
      <c r="C139" s="92"/>
      <c r="D139" s="92"/>
    </row>
    <row r="140" spans="1:4" ht="15.75" x14ac:dyDescent="0.2">
      <c r="A140" s="92"/>
      <c r="B140" s="92"/>
      <c r="C140" s="92"/>
      <c r="D140" s="92"/>
    </row>
    <row r="141" spans="1:4" ht="15.75" x14ac:dyDescent="0.2">
      <c r="A141" s="92"/>
      <c r="B141" s="92"/>
      <c r="C141" s="92"/>
      <c r="D141" s="92"/>
    </row>
    <row r="142" spans="1:4" ht="15.75" x14ac:dyDescent="0.2">
      <c r="A142" s="92"/>
      <c r="B142" s="92"/>
      <c r="C142" s="92"/>
      <c r="D142" s="92"/>
    </row>
    <row r="143" spans="1:4" ht="15.75" x14ac:dyDescent="0.2">
      <c r="A143" s="92"/>
      <c r="B143" s="92"/>
      <c r="C143" s="92"/>
      <c r="D143" s="92"/>
    </row>
    <row r="144" spans="1:4" ht="15.75" x14ac:dyDescent="0.2">
      <c r="A144" s="92"/>
      <c r="B144" s="92"/>
      <c r="C144" s="92"/>
      <c r="D144" s="92"/>
    </row>
    <row r="145" spans="1:4" ht="15.75" x14ac:dyDescent="0.2">
      <c r="A145" s="92"/>
      <c r="B145" s="92"/>
      <c r="C145" s="92"/>
      <c r="D145" s="92"/>
    </row>
    <row r="146" spans="1:4" ht="15.75" x14ac:dyDescent="0.2">
      <c r="A146" s="92"/>
      <c r="B146" s="92"/>
      <c r="C146" s="92"/>
      <c r="D146" s="92"/>
    </row>
    <row r="147" spans="1:4" ht="15.75" x14ac:dyDescent="0.2">
      <c r="A147" s="92"/>
      <c r="B147" s="92"/>
      <c r="C147" s="92"/>
      <c r="D147" s="92"/>
    </row>
    <row r="148" spans="1:4" ht="15.75" x14ac:dyDescent="0.2">
      <c r="A148" s="92"/>
      <c r="B148" s="92"/>
      <c r="C148" s="92"/>
      <c r="D148" s="92"/>
    </row>
    <row r="149" spans="1:4" ht="15.75" x14ac:dyDescent="0.2">
      <c r="A149" s="92"/>
      <c r="B149" s="92"/>
      <c r="C149" s="92"/>
      <c r="D149" s="92"/>
    </row>
    <row r="150" spans="1:4" ht="15.75" x14ac:dyDescent="0.2">
      <c r="A150" s="92"/>
      <c r="B150" s="92"/>
      <c r="C150" s="92"/>
      <c r="D150" s="92"/>
    </row>
    <row r="151" spans="1:4" ht="15.75" x14ac:dyDescent="0.2">
      <c r="A151" s="92"/>
      <c r="B151" s="92"/>
      <c r="C151" s="92"/>
      <c r="D151" s="92"/>
    </row>
    <row r="152" spans="1:4" ht="15.75" x14ac:dyDescent="0.2">
      <c r="A152" s="92"/>
      <c r="B152" s="92"/>
      <c r="C152" s="92"/>
      <c r="D152" s="92"/>
    </row>
    <row r="153" spans="1:4" ht="15.75" x14ac:dyDescent="0.2">
      <c r="A153" s="92"/>
      <c r="B153" s="92"/>
      <c r="C153" s="92"/>
      <c r="D153" s="92"/>
    </row>
    <row r="154" spans="1:4" ht="15.75" x14ac:dyDescent="0.2">
      <c r="A154" s="92"/>
      <c r="B154" s="92"/>
      <c r="C154" s="92"/>
      <c r="D154" s="92"/>
    </row>
    <row r="155" spans="1:4" ht="15.75" x14ac:dyDescent="0.2">
      <c r="A155" s="92"/>
      <c r="B155" s="92"/>
      <c r="C155" s="92"/>
      <c r="D155" s="92"/>
    </row>
    <row r="156" spans="1:4" ht="15.75" x14ac:dyDescent="0.2">
      <c r="A156" s="92"/>
      <c r="B156" s="92"/>
      <c r="C156" s="92"/>
      <c r="D156" s="92"/>
    </row>
    <row r="157" spans="1:4" ht="15.75" x14ac:dyDescent="0.2">
      <c r="A157" s="92"/>
      <c r="B157" s="92"/>
      <c r="C157" s="92"/>
      <c r="D157" s="92"/>
    </row>
    <row r="158" spans="1:4" ht="15.75" x14ac:dyDescent="0.2">
      <c r="A158" s="92"/>
      <c r="B158" s="92"/>
      <c r="C158" s="92"/>
      <c r="D158" s="92"/>
    </row>
    <row r="159" spans="1:4" ht="15.75" x14ac:dyDescent="0.2">
      <c r="A159" s="92"/>
      <c r="B159" s="92"/>
      <c r="C159" s="92"/>
      <c r="D159" s="92"/>
    </row>
    <row r="160" spans="1:4" ht="15.75" x14ac:dyDescent="0.2">
      <c r="A160" s="92"/>
      <c r="B160" s="92"/>
      <c r="C160" s="92"/>
      <c r="D160" s="92"/>
    </row>
    <row r="161" spans="1:4" ht="15.75" x14ac:dyDescent="0.2">
      <c r="A161" s="92"/>
      <c r="B161" s="92"/>
      <c r="C161" s="92"/>
      <c r="D161" s="92"/>
    </row>
    <row r="162" spans="1:4" ht="15.75" x14ac:dyDescent="0.2">
      <c r="A162" s="92"/>
      <c r="B162" s="92"/>
      <c r="C162" s="92"/>
      <c r="D162" s="92"/>
    </row>
    <row r="163" spans="1:4" ht="15.75" x14ac:dyDescent="0.2">
      <c r="A163" s="92"/>
      <c r="B163" s="92"/>
      <c r="C163" s="92"/>
      <c r="D163" s="92"/>
    </row>
    <row r="164" spans="1:4" ht="15.75" x14ac:dyDescent="0.2">
      <c r="A164" s="92"/>
      <c r="B164" s="92"/>
      <c r="C164" s="92"/>
      <c r="D164" s="92"/>
    </row>
    <row r="165" spans="1:4" ht="15.75" x14ac:dyDescent="0.2">
      <c r="A165" s="92"/>
      <c r="B165" s="92"/>
      <c r="C165" s="92"/>
      <c r="D165" s="92"/>
    </row>
    <row r="166" spans="1:4" ht="15.75" x14ac:dyDescent="0.2">
      <c r="A166" s="92"/>
      <c r="B166" s="92"/>
      <c r="C166" s="92"/>
      <c r="D166" s="92"/>
    </row>
    <row r="167" spans="1:4" ht="15.75" x14ac:dyDescent="0.2">
      <c r="A167" s="92"/>
      <c r="B167" s="92"/>
      <c r="C167" s="92"/>
      <c r="D167" s="92"/>
    </row>
    <row r="168" spans="1:4" ht="15.75" x14ac:dyDescent="0.2">
      <c r="A168" s="92"/>
      <c r="B168" s="92"/>
      <c r="C168" s="92"/>
      <c r="D168" s="92"/>
    </row>
    <row r="169" spans="1:4" ht="15.75" x14ac:dyDescent="0.2">
      <c r="A169" s="92"/>
      <c r="B169" s="92"/>
      <c r="C169" s="92"/>
      <c r="D169" s="92"/>
    </row>
    <row r="170" spans="1:4" ht="15.75" x14ac:dyDescent="0.2">
      <c r="A170" s="92"/>
      <c r="B170" s="92"/>
      <c r="C170" s="92"/>
      <c r="D170" s="92"/>
    </row>
    <row r="171" spans="1:4" ht="15.75" x14ac:dyDescent="0.2">
      <c r="A171" s="92"/>
      <c r="B171" s="92"/>
      <c r="C171" s="92"/>
      <c r="D171" s="92"/>
    </row>
    <row r="172" spans="1:4" ht="15.75" x14ac:dyDescent="0.2">
      <c r="A172" s="92"/>
      <c r="B172" s="92"/>
      <c r="C172" s="92"/>
      <c r="D172" s="92"/>
    </row>
    <row r="173" spans="1:4" ht="15.75" x14ac:dyDescent="0.2">
      <c r="A173" s="92"/>
      <c r="B173" s="92"/>
      <c r="C173" s="92"/>
      <c r="D173" s="92"/>
    </row>
    <row r="174" spans="1:4" ht="15.75" x14ac:dyDescent="0.2">
      <c r="A174" s="92"/>
      <c r="B174" s="92"/>
      <c r="C174" s="92"/>
      <c r="D174" s="92"/>
    </row>
    <row r="175" spans="1:4" ht="15.75" x14ac:dyDescent="0.2">
      <c r="A175" s="92"/>
      <c r="B175" s="92"/>
      <c r="C175" s="92"/>
      <c r="D175" s="92"/>
    </row>
    <row r="176" spans="1:4" ht="15.75" x14ac:dyDescent="0.2">
      <c r="A176" s="92"/>
      <c r="B176" s="92"/>
      <c r="C176" s="92"/>
      <c r="D176" s="92"/>
    </row>
    <row r="177" spans="1:4" ht="15.75" x14ac:dyDescent="0.2">
      <c r="A177" s="92"/>
      <c r="B177" s="92"/>
      <c r="C177" s="92"/>
      <c r="D177" s="92"/>
    </row>
    <row r="178" spans="1:4" ht="15.75" x14ac:dyDescent="0.2">
      <c r="A178" s="92"/>
      <c r="B178" s="92"/>
      <c r="C178" s="92"/>
      <c r="D178" s="92"/>
    </row>
    <row r="179" spans="1:4" ht="15.75" x14ac:dyDescent="0.2">
      <c r="A179" s="92"/>
      <c r="B179" s="92"/>
      <c r="C179" s="92"/>
      <c r="D179" s="92"/>
    </row>
    <row r="180" spans="1:4" ht="15.75" x14ac:dyDescent="0.2">
      <c r="A180" s="92"/>
      <c r="B180" s="92"/>
      <c r="C180" s="92"/>
      <c r="D180" s="92"/>
    </row>
    <row r="181" spans="1:4" ht="15.75" x14ac:dyDescent="0.2">
      <c r="A181" s="92"/>
      <c r="B181" s="92"/>
      <c r="C181" s="92"/>
      <c r="D181" s="92"/>
    </row>
    <row r="182" spans="1:4" ht="15.75" x14ac:dyDescent="0.2">
      <c r="A182" s="92"/>
      <c r="B182" s="92"/>
      <c r="C182" s="92"/>
      <c r="D182" s="92"/>
    </row>
    <row r="183" spans="1:4" ht="15.75" x14ac:dyDescent="0.2">
      <c r="A183" s="92"/>
      <c r="B183" s="92"/>
      <c r="C183" s="92"/>
      <c r="D183" s="92"/>
    </row>
  </sheetData>
  <sheetProtection password="F5CD" sheet="1" objects="1" scenarios="1"/>
  <mergeCells count="2">
    <mergeCell ref="A56:D56"/>
    <mergeCell ref="A1:D1"/>
  </mergeCells>
  <hyperlinks>
    <hyperlink ref="D2" r:id="rId1" location="GSTR9!A1"/>
  </hyperlinks>
  <pageMargins left="0.7" right="0.7" top="0.75" bottom="0.75" header="0.3" footer="0.3"/>
  <pageSetup orientation="portrait" horizontalDpi="300" verticalDpi="0" copies="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pane xSplit="2" ySplit="4" topLeftCell="C5" activePane="bottomRight" state="frozen"/>
      <selection pane="topRight" activeCell="C1" sqref="C1"/>
      <selection pane="bottomLeft" activeCell="A5" sqref="A5"/>
      <selection pane="bottomRight" activeCellId="1" sqref="A14:XFD14 A1:XFD1"/>
    </sheetView>
  </sheetViews>
  <sheetFormatPr defaultRowHeight="12.75" x14ac:dyDescent="0.2"/>
  <cols>
    <col min="1" max="1" width="9.33203125" style="105"/>
    <col min="2" max="2" width="35.33203125" style="105" bestFit="1" customWidth="1"/>
    <col min="3" max="9" width="14.83203125" style="105" customWidth="1"/>
    <col min="10" max="16384" width="9.33203125" style="105"/>
  </cols>
  <sheetData>
    <row r="1" spans="1:9" s="70" customFormat="1" ht="20.25" x14ac:dyDescent="0.2">
      <c r="A1" s="241" t="s">
        <v>490</v>
      </c>
      <c r="B1" s="241"/>
      <c r="C1" s="241"/>
      <c r="D1" s="241"/>
      <c r="E1" s="241"/>
      <c r="F1" s="241"/>
      <c r="G1" s="241"/>
      <c r="H1" s="241"/>
      <c r="I1" s="241"/>
    </row>
    <row r="2" spans="1:9" s="92" customFormat="1" ht="15.75" x14ac:dyDescent="0.2">
      <c r="A2" s="113" t="s">
        <v>465</v>
      </c>
      <c r="B2" s="113"/>
      <c r="I2" s="116" t="s">
        <v>361</v>
      </c>
    </row>
    <row r="3" spans="1:9" s="147" customFormat="1" ht="31.5" x14ac:dyDescent="0.2">
      <c r="A3" s="125" t="s">
        <v>466</v>
      </c>
      <c r="B3" s="160" t="s">
        <v>308</v>
      </c>
      <c r="C3" s="150" t="s">
        <v>223</v>
      </c>
      <c r="D3" s="150" t="s">
        <v>338</v>
      </c>
      <c r="E3" s="150" t="s">
        <v>224</v>
      </c>
      <c r="F3" s="150" t="s">
        <v>225</v>
      </c>
      <c r="G3" s="150" t="s">
        <v>298</v>
      </c>
      <c r="H3" s="150" t="s">
        <v>300</v>
      </c>
      <c r="I3" s="150" t="s">
        <v>340</v>
      </c>
    </row>
    <row r="4" spans="1:9" s="147" customFormat="1" ht="15.75" x14ac:dyDescent="0.25">
      <c r="A4" s="161">
        <v>1</v>
      </c>
      <c r="B4" s="162">
        <f>A4+1</f>
        <v>2</v>
      </c>
      <c r="C4" s="162">
        <f t="shared" ref="C4:I4" si="0">B4+1</f>
        <v>3</v>
      </c>
      <c r="D4" s="162">
        <f t="shared" si="0"/>
        <v>4</v>
      </c>
      <c r="E4" s="162">
        <f t="shared" si="0"/>
        <v>5</v>
      </c>
      <c r="F4" s="162">
        <f t="shared" si="0"/>
        <v>6</v>
      </c>
      <c r="G4" s="162">
        <f t="shared" si="0"/>
        <v>7</v>
      </c>
      <c r="H4" s="162">
        <f t="shared" si="0"/>
        <v>8</v>
      </c>
      <c r="I4" s="162">
        <f t="shared" si="0"/>
        <v>9</v>
      </c>
    </row>
    <row r="5" spans="1:9" ht="15.75" x14ac:dyDescent="0.2">
      <c r="A5" s="163" t="s">
        <v>226</v>
      </c>
      <c r="B5" s="164" t="s">
        <v>341</v>
      </c>
      <c r="C5" s="108"/>
      <c r="D5" s="108"/>
      <c r="E5" s="108"/>
      <c r="F5" s="108"/>
      <c r="G5" s="141"/>
      <c r="H5" s="141"/>
      <c r="I5" s="141"/>
    </row>
    <row r="6" spans="1:9" ht="15.75" x14ac:dyDescent="0.2">
      <c r="A6" s="163" t="s">
        <v>228</v>
      </c>
      <c r="B6" s="164" t="s">
        <v>342</v>
      </c>
      <c r="C6" s="108"/>
      <c r="D6" s="108"/>
      <c r="E6" s="108"/>
      <c r="F6" s="108"/>
      <c r="G6" s="141"/>
      <c r="H6" s="141"/>
      <c r="I6" s="141"/>
    </row>
    <row r="7" spans="1:9" ht="15.75" x14ac:dyDescent="0.2">
      <c r="A7" s="163" t="s">
        <v>230</v>
      </c>
      <c r="B7" s="164" t="s">
        <v>309</v>
      </c>
      <c r="C7" s="108"/>
      <c r="D7" s="108"/>
      <c r="E7" s="108"/>
      <c r="F7" s="108"/>
      <c r="G7" s="141"/>
      <c r="H7" s="141"/>
      <c r="I7" s="141"/>
    </row>
    <row r="8" spans="1:9" ht="15.75" x14ac:dyDescent="0.2">
      <c r="A8" s="163" t="s">
        <v>231</v>
      </c>
      <c r="B8" s="164" t="s">
        <v>310</v>
      </c>
      <c r="C8" s="108"/>
      <c r="D8" s="108"/>
      <c r="E8" s="108"/>
      <c r="F8" s="108"/>
      <c r="G8" s="141"/>
      <c r="H8" s="141"/>
      <c r="I8" s="141"/>
    </row>
    <row r="9" spans="1:9" ht="15.75" x14ac:dyDescent="0.2">
      <c r="A9" s="163" t="s">
        <v>232</v>
      </c>
      <c r="B9" s="164" t="s">
        <v>343</v>
      </c>
      <c r="C9" s="108"/>
      <c r="D9" s="108"/>
      <c r="E9" s="108"/>
      <c r="F9" s="108"/>
      <c r="G9" s="108"/>
      <c r="H9" s="108"/>
      <c r="I9" s="108"/>
    </row>
    <row r="10" spans="1:9" ht="15.75" x14ac:dyDescent="0.2">
      <c r="A10" s="165" t="s">
        <v>233</v>
      </c>
      <c r="B10" s="164" t="s">
        <v>311</v>
      </c>
      <c r="C10" s="108"/>
      <c r="D10" s="108"/>
      <c r="E10" s="108"/>
      <c r="F10" s="108"/>
      <c r="G10" s="108"/>
      <c r="H10" s="108"/>
      <c r="I10" s="108"/>
    </row>
    <row r="11" spans="1:9" ht="15.75" x14ac:dyDescent="0.2">
      <c r="A11" s="165" t="s">
        <v>234</v>
      </c>
      <c r="B11" s="164" t="s">
        <v>312</v>
      </c>
      <c r="C11" s="108"/>
      <c r="D11" s="108"/>
      <c r="E11" s="108"/>
      <c r="F11" s="108"/>
      <c r="G11" s="108"/>
      <c r="H11" s="108"/>
      <c r="I11" s="108"/>
    </row>
    <row r="12" spans="1:9" s="147" customFormat="1" ht="15.75" x14ac:dyDescent="0.2">
      <c r="A12" s="254" t="s">
        <v>437</v>
      </c>
      <c r="B12" s="255"/>
      <c r="C12" s="145">
        <f>SUM(C5:C11)</f>
        <v>0</v>
      </c>
      <c r="D12" s="145">
        <f t="shared" ref="D12:I12" si="1">SUM(D5:D11)</f>
        <v>0</v>
      </c>
      <c r="E12" s="145">
        <f t="shared" si="1"/>
        <v>0</v>
      </c>
      <c r="F12" s="145">
        <f t="shared" si="1"/>
        <v>0</v>
      </c>
      <c r="G12" s="145">
        <f t="shared" si="1"/>
        <v>0</v>
      </c>
      <c r="H12" s="145">
        <f t="shared" si="1"/>
        <v>0</v>
      </c>
      <c r="I12" s="145">
        <f t="shared" si="1"/>
        <v>0</v>
      </c>
    </row>
    <row r="14" spans="1:9" s="70" customFormat="1" ht="20.25" x14ac:dyDescent="0.2">
      <c r="A14" s="241" t="s">
        <v>490</v>
      </c>
      <c r="B14" s="241"/>
      <c r="C14" s="241"/>
      <c r="D14" s="241"/>
      <c r="E14" s="241"/>
      <c r="F14" s="241"/>
      <c r="G14" s="241"/>
      <c r="H14" s="241"/>
      <c r="I14" s="241"/>
    </row>
  </sheetData>
  <sheetProtection password="F5CD" sheet="1" objects="1" scenarios="1"/>
  <mergeCells count="3">
    <mergeCell ref="A12:B12"/>
    <mergeCell ref="A14:I14"/>
    <mergeCell ref="A1:I1"/>
  </mergeCells>
  <dataValidations count="1">
    <dataValidation type="custom" showInputMessage="1" showErrorMessage="1" sqref="G5:I8">
      <formula1>"&lt;&gt;"</formula1>
    </dataValidation>
  </dataValidations>
  <hyperlinks>
    <hyperlink ref="I2" r:id="rId1" location="GSTR9!A1"/>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pane xSplit="3" ySplit="5" topLeftCell="D39" activePane="bottomRight" state="frozen"/>
      <selection pane="topRight" activeCell="D1" sqref="D1"/>
      <selection pane="bottomLeft" activeCell="A6" sqref="A6"/>
      <selection pane="bottomRight" activeCell="A41" sqref="A41:G41"/>
    </sheetView>
  </sheetViews>
  <sheetFormatPr defaultRowHeight="12.75" x14ac:dyDescent="0.2"/>
  <cols>
    <col min="1" max="1" width="9.33203125" style="105"/>
    <col min="2" max="2" width="45" style="105" bestFit="1" customWidth="1"/>
    <col min="3" max="7" width="17.83203125" style="105" customWidth="1"/>
    <col min="8" max="16384" width="9.33203125" style="105"/>
  </cols>
  <sheetData>
    <row r="1" spans="1:7" s="70" customFormat="1" ht="20.25" x14ac:dyDescent="0.2">
      <c r="A1" s="241" t="s">
        <v>490</v>
      </c>
      <c r="B1" s="241"/>
      <c r="C1" s="241"/>
      <c r="D1" s="241"/>
      <c r="E1" s="241"/>
      <c r="F1" s="241"/>
      <c r="G1" s="241"/>
    </row>
    <row r="2" spans="1:7" s="92" customFormat="1" ht="15.75" x14ac:dyDescent="0.2">
      <c r="A2" s="113" t="s">
        <v>467</v>
      </c>
      <c r="B2" s="113"/>
      <c r="G2" s="116" t="s">
        <v>361</v>
      </c>
    </row>
    <row r="3" spans="1:7" ht="15.75" x14ac:dyDescent="0.2">
      <c r="A3" s="113" t="s">
        <v>468</v>
      </c>
    </row>
    <row r="4" spans="1:7" s="166" customFormat="1" ht="20.45" customHeight="1" x14ac:dyDescent="0.2">
      <c r="A4" s="150" t="s">
        <v>351</v>
      </c>
      <c r="B4" s="150" t="s">
        <v>308</v>
      </c>
      <c r="C4" s="150" t="s">
        <v>222</v>
      </c>
      <c r="D4" s="150" t="s">
        <v>223</v>
      </c>
      <c r="E4" s="150" t="s">
        <v>338</v>
      </c>
      <c r="F4" s="150" t="s">
        <v>224</v>
      </c>
      <c r="G4" s="150" t="s">
        <v>225</v>
      </c>
    </row>
    <row r="5" spans="1:7" s="166" customFormat="1" ht="15" customHeight="1" x14ac:dyDescent="0.2">
      <c r="A5" s="151">
        <v>1</v>
      </c>
      <c r="B5" s="151">
        <f>A5+1</f>
        <v>2</v>
      </c>
      <c r="C5" s="151">
        <f t="shared" ref="C5:G5" si="0">B5+1</f>
        <v>3</v>
      </c>
      <c r="D5" s="151">
        <f t="shared" si="0"/>
        <v>4</v>
      </c>
      <c r="E5" s="151">
        <f t="shared" si="0"/>
        <v>5</v>
      </c>
      <c r="F5" s="151">
        <f t="shared" si="0"/>
        <v>6</v>
      </c>
      <c r="G5" s="151">
        <f t="shared" si="0"/>
        <v>7</v>
      </c>
    </row>
    <row r="6" spans="1:7" ht="15.6" customHeight="1" x14ac:dyDescent="0.2">
      <c r="A6" s="167">
        <v>42917</v>
      </c>
      <c r="B6" s="153" t="s">
        <v>313</v>
      </c>
      <c r="C6" s="108"/>
      <c r="D6" s="141"/>
      <c r="E6" s="141"/>
      <c r="F6" s="141"/>
      <c r="G6" s="141"/>
    </row>
    <row r="7" spans="1:7" ht="15.6" customHeight="1" x14ac:dyDescent="0.2">
      <c r="A7" s="168"/>
      <c r="B7" s="153" t="s">
        <v>314</v>
      </c>
      <c r="C7" s="108"/>
      <c r="D7" s="108"/>
      <c r="E7" s="108"/>
      <c r="F7" s="108"/>
      <c r="G7" s="108"/>
    </row>
    <row r="8" spans="1:7" ht="15.6" customHeight="1" x14ac:dyDescent="0.2">
      <c r="A8" s="169"/>
      <c r="B8" s="153" t="s">
        <v>315</v>
      </c>
      <c r="C8" s="108"/>
      <c r="D8" s="108"/>
      <c r="E8" s="108"/>
      <c r="F8" s="108"/>
      <c r="G8" s="108"/>
    </row>
    <row r="9" spans="1:7" ht="15.6" customHeight="1" x14ac:dyDescent="0.2">
      <c r="A9" s="167">
        <f>A6+31</f>
        <v>42948</v>
      </c>
      <c r="B9" s="153" t="s">
        <v>313</v>
      </c>
      <c r="C9" s="108"/>
      <c r="D9" s="141"/>
      <c r="E9" s="141"/>
      <c r="F9" s="141"/>
      <c r="G9" s="141"/>
    </row>
    <row r="10" spans="1:7" ht="15.6" customHeight="1" x14ac:dyDescent="0.2">
      <c r="A10" s="168"/>
      <c r="B10" s="153" t="s">
        <v>314</v>
      </c>
      <c r="C10" s="108"/>
      <c r="D10" s="108"/>
      <c r="E10" s="108"/>
      <c r="F10" s="108"/>
      <c r="G10" s="108"/>
    </row>
    <row r="11" spans="1:7" ht="15.6" customHeight="1" x14ac:dyDescent="0.2">
      <c r="A11" s="169"/>
      <c r="B11" s="153" t="s">
        <v>315</v>
      </c>
      <c r="C11" s="108"/>
      <c r="D11" s="108"/>
      <c r="E11" s="108"/>
      <c r="F11" s="108"/>
      <c r="G11" s="108"/>
    </row>
    <row r="12" spans="1:7" ht="15.6" customHeight="1" x14ac:dyDescent="0.2">
      <c r="A12" s="167">
        <f>A9+31</f>
        <v>42979</v>
      </c>
      <c r="B12" s="153" t="s">
        <v>313</v>
      </c>
      <c r="C12" s="108"/>
      <c r="D12" s="141"/>
      <c r="E12" s="141"/>
      <c r="F12" s="141"/>
      <c r="G12" s="141"/>
    </row>
    <row r="13" spans="1:7" ht="15.6" customHeight="1" x14ac:dyDescent="0.2">
      <c r="A13" s="168"/>
      <c r="B13" s="153" t="s">
        <v>314</v>
      </c>
      <c r="C13" s="108"/>
      <c r="D13" s="108"/>
      <c r="E13" s="108"/>
      <c r="F13" s="108"/>
      <c r="G13" s="108"/>
    </row>
    <row r="14" spans="1:7" ht="15.6" customHeight="1" x14ac:dyDescent="0.2">
      <c r="A14" s="169"/>
      <c r="B14" s="153" t="s">
        <v>315</v>
      </c>
      <c r="C14" s="108"/>
      <c r="D14" s="108"/>
      <c r="E14" s="108"/>
      <c r="F14" s="108"/>
      <c r="G14" s="108"/>
    </row>
    <row r="15" spans="1:7" ht="15.6" customHeight="1" x14ac:dyDescent="0.2">
      <c r="A15" s="167">
        <f>A12+31</f>
        <v>43010</v>
      </c>
      <c r="B15" s="153" t="s">
        <v>313</v>
      </c>
      <c r="C15" s="108"/>
      <c r="D15" s="141"/>
      <c r="E15" s="141"/>
      <c r="F15" s="141"/>
      <c r="G15" s="141"/>
    </row>
    <row r="16" spans="1:7" ht="15.6" customHeight="1" x14ac:dyDescent="0.2">
      <c r="A16" s="168"/>
      <c r="B16" s="153" t="s">
        <v>314</v>
      </c>
      <c r="C16" s="108"/>
      <c r="D16" s="108"/>
      <c r="E16" s="108"/>
      <c r="F16" s="108"/>
      <c r="G16" s="108"/>
    </row>
    <row r="17" spans="1:7" ht="15.6" customHeight="1" x14ac:dyDescent="0.2">
      <c r="A17" s="169"/>
      <c r="B17" s="153" t="s">
        <v>315</v>
      </c>
      <c r="C17" s="108"/>
      <c r="D17" s="108"/>
      <c r="E17" s="108"/>
      <c r="F17" s="108"/>
      <c r="G17" s="108"/>
    </row>
    <row r="18" spans="1:7" ht="15.6" customHeight="1" x14ac:dyDescent="0.2">
      <c r="A18" s="167">
        <f>A15+31</f>
        <v>43041</v>
      </c>
      <c r="B18" s="153" t="s">
        <v>313</v>
      </c>
      <c r="C18" s="108"/>
      <c r="D18" s="141"/>
      <c r="E18" s="141"/>
      <c r="F18" s="141"/>
      <c r="G18" s="141"/>
    </row>
    <row r="19" spans="1:7" ht="15.6" customHeight="1" x14ac:dyDescent="0.2">
      <c r="A19" s="168"/>
      <c r="B19" s="153" t="s">
        <v>314</v>
      </c>
      <c r="C19" s="108"/>
      <c r="D19" s="108"/>
      <c r="E19" s="108"/>
      <c r="F19" s="108"/>
      <c r="G19" s="108"/>
    </row>
    <row r="20" spans="1:7" ht="15.6" customHeight="1" x14ac:dyDescent="0.2">
      <c r="A20" s="169"/>
      <c r="B20" s="153" t="s">
        <v>315</v>
      </c>
      <c r="C20" s="108"/>
      <c r="D20" s="108"/>
      <c r="E20" s="108"/>
      <c r="F20" s="108"/>
      <c r="G20" s="108"/>
    </row>
    <row r="21" spans="1:7" ht="15.6" customHeight="1" x14ac:dyDescent="0.2">
      <c r="A21" s="167">
        <f>A18+31</f>
        <v>43072</v>
      </c>
      <c r="B21" s="153" t="s">
        <v>313</v>
      </c>
      <c r="C21" s="108"/>
      <c r="D21" s="141"/>
      <c r="E21" s="141"/>
      <c r="F21" s="141"/>
      <c r="G21" s="141"/>
    </row>
    <row r="22" spans="1:7" ht="15.6" customHeight="1" x14ac:dyDescent="0.2">
      <c r="A22" s="168"/>
      <c r="B22" s="153" t="s">
        <v>314</v>
      </c>
      <c r="C22" s="108"/>
      <c r="D22" s="108"/>
      <c r="E22" s="108"/>
      <c r="F22" s="108"/>
      <c r="G22" s="108"/>
    </row>
    <row r="23" spans="1:7" ht="15.6" customHeight="1" x14ac:dyDescent="0.2">
      <c r="A23" s="169"/>
      <c r="B23" s="153" t="s">
        <v>315</v>
      </c>
      <c r="C23" s="108"/>
      <c r="D23" s="108"/>
      <c r="E23" s="108"/>
      <c r="F23" s="108"/>
      <c r="G23" s="108"/>
    </row>
    <row r="24" spans="1:7" ht="15.6" customHeight="1" x14ac:dyDescent="0.2">
      <c r="A24" s="167">
        <f>A21+31</f>
        <v>43103</v>
      </c>
      <c r="B24" s="153" t="s">
        <v>313</v>
      </c>
      <c r="C24" s="108"/>
      <c r="D24" s="141"/>
      <c r="E24" s="141"/>
      <c r="F24" s="141"/>
      <c r="G24" s="141"/>
    </row>
    <row r="25" spans="1:7" ht="15.6" customHeight="1" x14ac:dyDescent="0.2">
      <c r="A25" s="168"/>
      <c r="B25" s="153" t="s">
        <v>314</v>
      </c>
      <c r="C25" s="108"/>
      <c r="D25" s="108"/>
      <c r="E25" s="108"/>
      <c r="F25" s="108"/>
      <c r="G25" s="108"/>
    </row>
    <row r="26" spans="1:7" ht="15.6" customHeight="1" x14ac:dyDescent="0.2">
      <c r="A26" s="169"/>
      <c r="B26" s="153" t="s">
        <v>315</v>
      </c>
      <c r="C26" s="108"/>
      <c r="D26" s="108"/>
      <c r="E26" s="108"/>
      <c r="F26" s="108"/>
      <c r="G26" s="108"/>
    </row>
    <row r="27" spans="1:7" ht="15.6" customHeight="1" x14ac:dyDescent="0.2">
      <c r="A27" s="167">
        <f>A24+31</f>
        <v>43134</v>
      </c>
      <c r="B27" s="153" t="s">
        <v>313</v>
      </c>
      <c r="C27" s="108"/>
      <c r="D27" s="141"/>
      <c r="E27" s="141"/>
      <c r="F27" s="141"/>
      <c r="G27" s="141"/>
    </row>
    <row r="28" spans="1:7" ht="15.6" customHeight="1" x14ac:dyDescent="0.2">
      <c r="A28" s="168"/>
      <c r="B28" s="153" t="s">
        <v>314</v>
      </c>
      <c r="C28" s="108"/>
      <c r="D28" s="108"/>
      <c r="E28" s="108"/>
      <c r="F28" s="108"/>
      <c r="G28" s="108"/>
    </row>
    <row r="29" spans="1:7" ht="15.6" customHeight="1" x14ac:dyDescent="0.2">
      <c r="A29" s="169"/>
      <c r="B29" s="153" t="s">
        <v>315</v>
      </c>
      <c r="C29" s="108"/>
      <c r="D29" s="108"/>
      <c r="E29" s="108"/>
      <c r="F29" s="108"/>
      <c r="G29" s="108"/>
    </row>
    <row r="30" spans="1:7" ht="15.6" customHeight="1" x14ac:dyDescent="0.2">
      <c r="A30" s="167">
        <f>A27+31</f>
        <v>43165</v>
      </c>
      <c r="B30" s="153" t="s">
        <v>313</v>
      </c>
      <c r="C30" s="108"/>
      <c r="D30" s="141"/>
      <c r="E30" s="141"/>
      <c r="F30" s="141"/>
      <c r="G30" s="141"/>
    </row>
    <row r="31" spans="1:7" ht="15.6" customHeight="1" x14ac:dyDescent="0.2">
      <c r="A31" s="168"/>
      <c r="B31" s="153" t="s">
        <v>314</v>
      </c>
      <c r="C31" s="108"/>
      <c r="D31" s="108"/>
      <c r="E31" s="108"/>
      <c r="F31" s="108"/>
      <c r="G31" s="108"/>
    </row>
    <row r="32" spans="1:7" ht="15.6" customHeight="1" x14ac:dyDescent="0.2">
      <c r="A32" s="169"/>
      <c r="B32" s="153" t="s">
        <v>315</v>
      </c>
      <c r="C32" s="108"/>
      <c r="D32" s="108"/>
      <c r="E32" s="108"/>
      <c r="F32" s="108"/>
      <c r="G32" s="108"/>
    </row>
    <row r="33" spans="1:9" s="147" customFormat="1" ht="15.6" customHeight="1" x14ac:dyDescent="0.2">
      <c r="A33" s="170" t="s">
        <v>437</v>
      </c>
      <c r="B33" s="157" t="s">
        <v>313</v>
      </c>
      <c r="C33" s="145">
        <f>SUMIF($B$6:$B$32,B33,$C$6:$C$32)</f>
        <v>0</v>
      </c>
      <c r="D33" s="146"/>
      <c r="E33" s="146"/>
      <c r="F33" s="146"/>
      <c r="G33" s="146"/>
    </row>
    <row r="34" spans="1:9" s="147" customFormat="1" ht="15.6" customHeight="1" x14ac:dyDescent="0.2">
      <c r="A34" s="171"/>
      <c r="B34" s="157" t="s">
        <v>314</v>
      </c>
      <c r="C34" s="145">
        <f>SUMIF($B$6:$B$32,$B$34,C6:C32)</f>
        <v>0</v>
      </c>
      <c r="D34" s="145">
        <f t="shared" ref="D34:G34" si="1">SUMIF($B$6:$B$32,$B$34,D6:D32)</f>
        <v>0</v>
      </c>
      <c r="E34" s="145">
        <f t="shared" si="1"/>
        <v>0</v>
      </c>
      <c r="F34" s="145">
        <f t="shared" si="1"/>
        <v>0</v>
      </c>
      <c r="G34" s="145">
        <f t="shared" si="1"/>
        <v>0</v>
      </c>
    </row>
    <row r="35" spans="1:9" s="147" customFormat="1" ht="15.6" customHeight="1" x14ac:dyDescent="0.2">
      <c r="A35" s="172"/>
      <c r="B35" s="157" t="s">
        <v>315</v>
      </c>
      <c r="C35" s="145">
        <f>SUMIF($B$6:$B$32,$B$35,C6:C32)</f>
        <v>0</v>
      </c>
      <c r="D35" s="145">
        <f t="shared" ref="D35:G35" si="2">SUMIF($B$6:$B$32,$B$35,D6:D32)</f>
        <v>0</v>
      </c>
      <c r="E35" s="145">
        <f t="shared" si="2"/>
        <v>0</v>
      </c>
      <c r="F35" s="145">
        <f t="shared" si="2"/>
        <v>0</v>
      </c>
      <c r="G35" s="145">
        <f t="shared" si="2"/>
        <v>0</v>
      </c>
    </row>
    <row r="37" spans="1:9" s="92" customFormat="1" ht="15.75" x14ac:dyDescent="0.2">
      <c r="A37" s="92" t="s">
        <v>442</v>
      </c>
    </row>
    <row r="38" spans="1:9" s="92" customFormat="1" ht="15.75" x14ac:dyDescent="0.2">
      <c r="A38" s="92" t="s">
        <v>469</v>
      </c>
      <c r="B38" s="92" t="s">
        <v>470</v>
      </c>
    </row>
    <row r="39" spans="1:9" s="92" customFormat="1" ht="15.75" x14ac:dyDescent="0.2">
      <c r="A39" s="92" t="s">
        <v>471</v>
      </c>
      <c r="B39" s="92" t="s">
        <v>472</v>
      </c>
    </row>
    <row r="40" spans="1:9" s="92" customFormat="1" ht="15.75" x14ac:dyDescent="0.2">
      <c r="A40" s="92" t="s">
        <v>473</v>
      </c>
      <c r="B40" s="92" t="s">
        <v>474</v>
      </c>
    </row>
    <row r="41" spans="1:9" s="97" customFormat="1" ht="20.25" x14ac:dyDescent="0.2">
      <c r="A41" s="241" t="s">
        <v>490</v>
      </c>
      <c r="B41" s="241"/>
      <c r="C41" s="241"/>
      <c r="D41" s="241"/>
      <c r="E41" s="241"/>
      <c r="F41" s="241"/>
      <c r="G41" s="241"/>
      <c r="H41" s="114"/>
      <c r="I41" s="114"/>
    </row>
  </sheetData>
  <sheetProtection password="F5CD" sheet="1" objects="1" scenarios="1"/>
  <mergeCells count="2">
    <mergeCell ref="A41:G41"/>
    <mergeCell ref="A1:G1"/>
  </mergeCells>
  <dataValidations count="1">
    <dataValidation type="custom" showInputMessage="1" showErrorMessage="1" sqref="D6:G6 D9:G9 D12:G12 D15:G15 D18:G18 D21:G21 D24:G24 D27:G27 D30:G30 D33:G33">
      <formula1>"&lt;&gt;"</formula1>
    </dataValidation>
  </dataValidations>
  <hyperlinks>
    <hyperlink ref="G2" r:id="rId1" location="GSTR9!A1"/>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pane xSplit="3" ySplit="4" topLeftCell="D31" activePane="bottomRight" state="frozen"/>
      <selection pane="topRight" activeCell="D1" sqref="D1"/>
      <selection pane="bottomLeft" activeCell="A5" sqref="A5"/>
      <selection pane="bottomRight" activeCellId="1" sqref="A34:XFD34 A1:XFD1"/>
    </sheetView>
  </sheetViews>
  <sheetFormatPr defaultRowHeight="12.75" x14ac:dyDescent="0.2"/>
  <cols>
    <col min="1" max="1" width="9.33203125" style="105"/>
    <col min="2" max="2" width="19.1640625" style="105" customWidth="1"/>
    <col min="3" max="3" width="20.1640625" style="105" customWidth="1"/>
    <col min="4" max="10" width="18" style="105" customWidth="1"/>
    <col min="11" max="16384" width="9.33203125" style="105"/>
  </cols>
  <sheetData>
    <row r="1" spans="1:10" s="70" customFormat="1" ht="20.25" x14ac:dyDescent="0.2">
      <c r="A1" s="241" t="s">
        <v>490</v>
      </c>
      <c r="B1" s="241"/>
      <c r="C1" s="241"/>
      <c r="D1" s="241"/>
      <c r="E1" s="241"/>
      <c r="F1" s="241"/>
      <c r="G1" s="241"/>
      <c r="H1" s="241"/>
      <c r="I1" s="241"/>
      <c r="J1" s="241"/>
    </row>
    <row r="2" spans="1:10" s="92" customFormat="1" ht="15.75" x14ac:dyDescent="0.2">
      <c r="A2" s="113" t="s">
        <v>475</v>
      </c>
      <c r="B2" s="113"/>
      <c r="J2" s="116" t="s">
        <v>361</v>
      </c>
    </row>
    <row r="3" spans="1:10" ht="24" customHeight="1" x14ac:dyDescent="0.2">
      <c r="A3" s="125" t="s">
        <v>351</v>
      </c>
      <c r="B3" s="125" t="s">
        <v>476</v>
      </c>
      <c r="C3" s="125" t="s">
        <v>316</v>
      </c>
      <c r="D3" s="125" t="s">
        <v>317</v>
      </c>
      <c r="E3" s="125" t="s">
        <v>222</v>
      </c>
      <c r="F3" s="125" t="s">
        <v>318</v>
      </c>
      <c r="G3" s="125" t="s">
        <v>223</v>
      </c>
      <c r="H3" s="125" t="s">
        <v>338</v>
      </c>
      <c r="I3" s="125" t="s">
        <v>224</v>
      </c>
      <c r="J3" s="125" t="s">
        <v>225</v>
      </c>
    </row>
    <row r="4" spans="1:10" ht="15.75" x14ac:dyDescent="0.2">
      <c r="A4" s="151">
        <v>1</v>
      </c>
      <c r="B4" s="151">
        <v>2</v>
      </c>
      <c r="C4" s="151">
        <v>3</v>
      </c>
      <c r="D4" s="151">
        <v>4</v>
      </c>
      <c r="E4" s="151">
        <v>5</v>
      </c>
      <c r="F4" s="151">
        <v>6</v>
      </c>
      <c r="G4" s="151">
        <v>7</v>
      </c>
      <c r="H4" s="151">
        <v>8</v>
      </c>
      <c r="I4" s="151">
        <v>9</v>
      </c>
      <c r="J4" s="151">
        <v>10</v>
      </c>
    </row>
    <row r="5" spans="1:10" ht="15.75" x14ac:dyDescent="0.25">
      <c r="A5" s="173">
        <v>42917</v>
      </c>
      <c r="B5" s="174" t="s">
        <v>477</v>
      </c>
      <c r="C5" s="110"/>
      <c r="D5" s="108"/>
      <c r="E5" s="108"/>
      <c r="F5" s="111"/>
      <c r="G5" s="108"/>
      <c r="H5" s="108"/>
      <c r="I5" s="108"/>
      <c r="J5" s="108"/>
    </row>
    <row r="6" spans="1:10" ht="15.75" x14ac:dyDescent="0.25">
      <c r="A6" s="173"/>
      <c r="B6" s="109"/>
      <c r="C6" s="110"/>
      <c r="D6" s="108"/>
      <c r="E6" s="108"/>
      <c r="F6" s="111"/>
      <c r="G6" s="108"/>
      <c r="H6" s="108"/>
      <c r="I6" s="108"/>
      <c r="J6" s="108"/>
    </row>
    <row r="7" spans="1:10" ht="15.75" x14ac:dyDescent="0.25">
      <c r="A7" s="173">
        <f>A5+31</f>
        <v>42948</v>
      </c>
      <c r="B7" s="174" t="s">
        <v>477</v>
      </c>
      <c r="C7" s="110"/>
      <c r="D7" s="108"/>
      <c r="E7" s="108"/>
      <c r="F7" s="111"/>
      <c r="G7" s="108"/>
      <c r="H7" s="108"/>
      <c r="I7" s="108"/>
      <c r="J7" s="108"/>
    </row>
    <row r="8" spans="1:10" ht="15.75" x14ac:dyDescent="0.25">
      <c r="A8" s="173"/>
      <c r="B8" s="109"/>
      <c r="C8" s="110"/>
      <c r="D8" s="108"/>
      <c r="E8" s="108"/>
      <c r="F8" s="111"/>
      <c r="G8" s="108"/>
      <c r="H8" s="108"/>
      <c r="I8" s="108"/>
      <c r="J8" s="108"/>
    </row>
    <row r="9" spans="1:10" ht="15.75" x14ac:dyDescent="0.25">
      <c r="A9" s="173">
        <f>A7+31</f>
        <v>42979</v>
      </c>
      <c r="B9" s="174" t="s">
        <v>477</v>
      </c>
      <c r="C9" s="110"/>
      <c r="D9" s="108"/>
      <c r="E9" s="108"/>
      <c r="F9" s="111"/>
      <c r="G9" s="108"/>
      <c r="H9" s="108"/>
      <c r="I9" s="108"/>
      <c r="J9" s="108"/>
    </row>
    <row r="10" spans="1:10" ht="15.75" x14ac:dyDescent="0.25">
      <c r="A10" s="173"/>
      <c r="B10" s="109"/>
      <c r="C10" s="110"/>
      <c r="D10" s="108"/>
      <c r="E10" s="108"/>
      <c r="F10" s="111"/>
      <c r="G10" s="108"/>
      <c r="H10" s="108"/>
      <c r="I10" s="108"/>
      <c r="J10" s="108"/>
    </row>
    <row r="11" spans="1:10" ht="15.75" x14ac:dyDescent="0.25">
      <c r="A11" s="173">
        <f>A9+31</f>
        <v>43010</v>
      </c>
      <c r="B11" s="174" t="s">
        <v>477</v>
      </c>
      <c r="C11" s="110"/>
      <c r="D11" s="108"/>
      <c r="E11" s="108"/>
      <c r="F11" s="111"/>
      <c r="G11" s="108"/>
      <c r="H11" s="108"/>
      <c r="I11" s="108"/>
      <c r="J11" s="108"/>
    </row>
    <row r="12" spans="1:10" ht="15.75" x14ac:dyDescent="0.25">
      <c r="A12" s="173"/>
      <c r="B12" s="109"/>
      <c r="C12" s="110"/>
      <c r="D12" s="108"/>
      <c r="E12" s="108"/>
      <c r="F12" s="111"/>
      <c r="G12" s="108"/>
      <c r="H12" s="108"/>
      <c r="I12" s="108"/>
      <c r="J12" s="108"/>
    </row>
    <row r="13" spans="1:10" ht="15.75" x14ac:dyDescent="0.25">
      <c r="A13" s="173">
        <f>A11+31</f>
        <v>43041</v>
      </c>
      <c r="B13" s="174" t="s">
        <v>477</v>
      </c>
      <c r="C13" s="110"/>
      <c r="D13" s="108"/>
      <c r="E13" s="108"/>
      <c r="F13" s="111"/>
      <c r="G13" s="108"/>
      <c r="H13" s="108"/>
      <c r="I13" s="108"/>
      <c r="J13" s="108"/>
    </row>
    <row r="14" spans="1:10" ht="15.75" x14ac:dyDescent="0.25">
      <c r="A14" s="173"/>
      <c r="B14" s="109"/>
      <c r="C14" s="110"/>
      <c r="D14" s="108"/>
      <c r="E14" s="108"/>
      <c r="F14" s="111"/>
      <c r="G14" s="108"/>
      <c r="H14" s="108"/>
      <c r="I14" s="108"/>
      <c r="J14" s="108"/>
    </row>
    <row r="15" spans="1:10" ht="15.75" x14ac:dyDescent="0.25">
      <c r="A15" s="173">
        <f>A13+31</f>
        <v>43072</v>
      </c>
      <c r="B15" s="174" t="s">
        <v>477</v>
      </c>
      <c r="C15" s="110"/>
      <c r="D15" s="108"/>
      <c r="E15" s="108"/>
      <c r="F15" s="111"/>
      <c r="G15" s="108"/>
      <c r="H15" s="108"/>
      <c r="I15" s="108"/>
      <c r="J15" s="108"/>
    </row>
    <row r="16" spans="1:10" ht="15.75" x14ac:dyDescent="0.25">
      <c r="A16" s="173"/>
      <c r="B16" s="109"/>
      <c r="C16" s="110"/>
      <c r="D16" s="108"/>
      <c r="E16" s="108"/>
      <c r="F16" s="111"/>
      <c r="G16" s="108"/>
      <c r="H16" s="108"/>
      <c r="I16" s="108"/>
      <c r="J16" s="108"/>
    </row>
    <row r="17" spans="1:10" ht="15.75" x14ac:dyDescent="0.25">
      <c r="A17" s="173">
        <f>A15+31</f>
        <v>43103</v>
      </c>
      <c r="B17" s="174" t="s">
        <v>477</v>
      </c>
      <c r="C17" s="110"/>
      <c r="D17" s="108"/>
      <c r="E17" s="108"/>
      <c r="F17" s="111"/>
      <c r="G17" s="108"/>
      <c r="H17" s="108"/>
      <c r="I17" s="108"/>
      <c r="J17" s="108"/>
    </row>
    <row r="18" spans="1:10" ht="15.75" x14ac:dyDescent="0.25">
      <c r="A18" s="173"/>
      <c r="B18" s="109"/>
      <c r="C18" s="110"/>
      <c r="D18" s="108"/>
      <c r="E18" s="108"/>
      <c r="F18" s="111"/>
      <c r="G18" s="108"/>
      <c r="H18" s="108"/>
      <c r="I18" s="108"/>
      <c r="J18" s="108"/>
    </row>
    <row r="19" spans="1:10" ht="15.75" x14ac:dyDescent="0.25">
      <c r="A19" s="173">
        <f>A17+31</f>
        <v>43134</v>
      </c>
      <c r="B19" s="174" t="s">
        <v>477</v>
      </c>
      <c r="C19" s="110"/>
      <c r="D19" s="108"/>
      <c r="E19" s="108"/>
      <c r="F19" s="111"/>
      <c r="G19" s="108"/>
      <c r="H19" s="108"/>
      <c r="I19" s="108"/>
      <c r="J19" s="108"/>
    </row>
    <row r="20" spans="1:10" ht="15.75" x14ac:dyDescent="0.25">
      <c r="A20" s="173"/>
      <c r="B20" s="109"/>
      <c r="C20" s="110"/>
      <c r="D20" s="108"/>
      <c r="E20" s="108"/>
      <c r="F20" s="111"/>
      <c r="G20" s="108"/>
      <c r="H20" s="108"/>
      <c r="I20" s="108"/>
      <c r="J20" s="108"/>
    </row>
    <row r="21" spans="1:10" ht="15.75" x14ac:dyDescent="0.25">
      <c r="A21" s="173">
        <f>A19+31</f>
        <v>43165</v>
      </c>
      <c r="B21" s="174" t="s">
        <v>477</v>
      </c>
      <c r="C21" s="110"/>
      <c r="D21" s="108"/>
      <c r="E21" s="108"/>
      <c r="F21" s="111"/>
      <c r="G21" s="108"/>
      <c r="H21" s="108"/>
      <c r="I21" s="108"/>
      <c r="J21" s="108"/>
    </row>
    <row r="22" spans="1:10" ht="15.75" x14ac:dyDescent="0.25">
      <c r="A22" s="173"/>
      <c r="B22" s="109"/>
      <c r="C22" s="110"/>
      <c r="D22" s="108"/>
      <c r="E22" s="108"/>
      <c r="F22" s="111"/>
      <c r="G22" s="108"/>
      <c r="H22" s="108"/>
      <c r="I22" s="108"/>
      <c r="J22" s="108"/>
    </row>
    <row r="23" spans="1:10" ht="31.5" x14ac:dyDescent="0.25">
      <c r="A23" s="175" t="s">
        <v>437</v>
      </c>
      <c r="B23" s="174" t="s">
        <v>477</v>
      </c>
      <c r="C23" s="110"/>
      <c r="D23" s="108"/>
      <c r="E23" s="108"/>
      <c r="F23" s="111"/>
      <c r="G23" s="108"/>
      <c r="H23" s="108"/>
      <c r="I23" s="108"/>
      <c r="J23" s="108"/>
    </row>
    <row r="24" spans="1:10" ht="15.75" x14ac:dyDescent="0.25">
      <c r="A24" s="173"/>
      <c r="B24" s="109"/>
      <c r="C24" s="110"/>
      <c r="D24" s="108"/>
      <c r="E24" s="108"/>
      <c r="F24" s="111"/>
      <c r="G24" s="108"/>
      <c r="H24" s="108"/>
      <c r="I24" s="108"/>
      <c r="J24" s="108"/>
    </row>
    <row r="26" spans="1:10" ht="15.75" x14ac:dyDescent="0.2">
      <c r="A26" s="92" t="s">
        <v>478</v>
      </c>
    </row>
    <row r="27" spans="1:10" ht="15.75" x14ac:dyDescent="0.2">
      <c r="A27" s="92" t="s">
        <v>479</v>
      </c>
    </row>
    <row r="28" spans="1:10" ht="15.75" x14ac:dyDescent="0.2">
      <c r="A28" s="92" t="s">
        <v>480</v>
      </c>
    </row>
    <row r="29" spans="1:10" ht="15.75" x14ac:dyDescent="0.2">
      <c r="A29" s="92" t="s">
        <v>481</v>
      </c>
    </row>
    <row r="30" spans="1:10" ht="15.75" x14ac:dyDescent="0.2">
      <c r="A30" s="92" t="s">
        <v>482</v>
      </c>
    </row>
    <row r="31" spans="1:10" ht="15.75" x14ac:dyDescent="0.2">
      <c r="A31" s="92" t="s">
        <v>483</v>
      </c>
    </row>
    <row r="32" spans="1:10" ht="15.75" x14ac:dyDescent="0.2">
      <c r="A32" s="92"/>
    </row>
    <row r="33" spans="1:10" ht="15.75" x14ac:dyDescent="0.2">
      <c r="A33" s="92" t="s">
        <v>484</v>
      </c>
    </row>
    <row r="34" spans="1:10" s="70" customFormat="1" ht="20.25" x14ac:dyDescent="0.2">
      <c r="A34" s="241" t="s">
        <v>490</v>
      </c>
      <c r="B34" s="241"/>
      <c r="C34" s="241"/>
      <c r="D34" s="241"/>
      <c r="E34" s="241"/>
      <c r="F34" s="241"/>
      <c r="G34" s="241"/>
      <c r="H34" s="241"/>
      <c r="I34" s="241"/>
      <c r="J34" s="241"/>
    </row>
  </sheetData>
  <sheetProtection password="F5CD" sheet="1" objects="1" scenarios="1"/>
  <mergeCells count="2">
    <mergeCell ref="A34:J34"/>
    <mergeCell ref="A1:J1"/>
  </mergeCells>
  <hyperlinks>
    <hyperlink ref="J2" r:id="rId1" location="GSTR9!A1"/>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pane xSplit="3" ySplit="4" topLeftCell="D32" activePane="bottomRight" state="frozen"/>
      <selection pane="topRight" activeCell="D1" sqref="D1"/>
      <selection pane="bottomLeft" activeCell="A5" sqref="A5"/>
      <selection pane="bottomRight" activeCell="E38" sqref="E38"/>
    </sheetView>
  </sheetViews>
  <sheetFormatPr defaultRowHeight="12.75" x14ac:dyDescent="0.2"/>
  <cols>
    <col min="1" max="1" width="9.33203125" style="105"/>
    <col min="2" max="2" width="19.1640625" style="105" customWidth="1"/>
    <col min="3" max="3" width="20.1640625" style="105" customWidth="1"/>
    <col min="4" max="10" width="18" style="105" customWidth="1"/>
    <col min="11" max="16384" width="9.33203125" style="105"/>
  </cols>
  <sheetData>
    <row r="1" spans="1:10" s="70" customFormat="1" ht="20.25" x14ac:dyDescent="0.2">
      <c r="A1" s="241" t="s">
        <v>490</v>
      </c>
      <c r="B1" s="241"/>
      <c r="C1" s="241"/>
      <c r="D1" s="241"/>
      <c r="E1" s="241"/>
      <c r="F1" s="241"/>
      <c r="G1" s="241"/>
      <c r="H1" s="241"/>
      <c r="I1" s="241"/>
      <c r="J1" s="241"/>
    </row>
    <row r="2" spans="1:10" s="92" customFormat="1" ht="15.75" x14ac:dyDescent="0.2">
      <c r="A2" s="113" t="s">
        <v>485</v>
      </c>
      <c r="B2" s="113"/>
      <c r="J2" s="116" t="s">
        <v>361</v>
      </c>
    </row>
    <row r="3" spans="1:10" ht="24" customHeight="1" x14ac:dyDescent="0.2">
      <c r="A3" s="125" t="s">
        <v>351</v>
      </c>
      <c r="B3" s="125" t="s">
        <v>476</v>
      </c>
      <c r="C3" s="125" t="s">
        <v>316</v>
      </c>
      <c r="D3" s="125" t="s">
        <v>317</v>
      </c>
      <c r="E3" s="125" t="s">
        <v>222</v>
      </c>
      <c r="F3" s="125" t="s">
        <v>318</v>
      </c>
      <c r="G3" s="125" t="s">
        <v>223</v>
      </c>
      <c r="H3" s="125" t="s">
        <v>338</v>
      </c>
      <c r="I3" s="125" t="s">
        <v>224</v>
      </c>
      <c r="J3" s="125" t="s">
        <v>225</v>
      </c>
    </row>
    <row r="4" spans="1:10" ht="15.75" x14ac:dyDescent="0.2">
      <c r="A4" s="151">
        <v>1</v>
      </c>
      <c r="B4" s="151">
        <v>2</v>
      </c>
      <c r="C4" s="151">
        <v>3</v>
      </c>
      <c r="D4" s="151">
        <v>4</v>
      </c>
      <c r="E4" s="151">
        <v>5</v>
      </c>
      <c r="F4" s="151">
        <v>6</v>
      </c>
      <c r="G4" s="151">
        <v>7</v>
      </c>
      <c r="H4" s="151">
        <v>8</v>
      </c>
      <c r="I4" s="151">
        <v>9</v>
      </c>
      <c r="J4" s="151">
        <v>10</v>
      </c>
    </row>
    <row r="5" spans="1:10" ht="15.75" x14ac:dyDescent="0.25">
      <c r="A5" s="173">
        <v>42917</v>
      </c>
      <c r="B5" s="174" t="s">
        <v>477</v>
      </c>
      <c r="C5" s="110"/>
      <c r="D5" s="108"/>
      <c r="E5" s="108"/>
      <c r="F5" s="111"/>
      <c r="G5" s="108"/>
      <c r="H5" s="108"/>
      <c r="I5" s="108"/>
      <c r="J5" s="108"/>
    </row>
    <row r="6" spans="1:10" ht="15.75" x14ac:dyDescent="0.25">
      <c r="A6" s="173"/>
      <c r="B6" s="109"/>
      <c r="C6" s="110"/>
      <c r="D6" s="108"/>
      <c r="E6" s="108"/>
      <c r="F6" s="111"/>
      <c r="G6" s="108"/>
      <c r="H6" s="108"/>
      <c r="I6" s="108"/>
      <c r="J6" s="108"/>
    </row>
    <row r="7" spans="1:10" ht="15.75" x14ac:dyDescent="0.25">
      <c r="A7" s="173">
        <f>A5+31</f>
        <v>42948</v>
      </c>
      <c r="B7" s="174" t="s">
        <v>477</v>
      </c>
      <c r="C7" s="110"/>
      <c r="D7" s="108"/>
      <c r="E7" s="108"/>
      <c r="F7" s="111"/>
      <c r="G7" s="108"/>
      <c r="H7" s="108"/>
      <c r="I7" s="108"/>
      <c r="J7" s="108"/>
    </row>
    <row r="8" spans="1:10" ht="15.75" x14ac:dyDescent="0.25">
      <c r="A8" s="173"/>
      <c r="B8" s="109"/>
      <c r="C8" s="110"/>
      <c r="D8" s="108"/>
      <c r="E8" s="108"/>
      <c r="F8" s="111"/>
      <c r="G8" s="108"/>
      <c r="H8" s="108"/>
      <c r="I8" s="108"/>
      <c r="J8" s="108"/>
    </row>
    <row r="9" spans="1:10" ht="15.75" x14ac:dyDescent="0.25">
      <c r="A9" s="173">
        <f>A7+31</f>
        <v>42979</v>
      </c>
      <c r="B9" s="174" t="s">
        <v>477</v>
      </c>
      <c r="C9" s="110"/>
      <c r="D9" s="108"/>
      <c r="E9" s="108"/>
      <c r="F9" s="111"/>
      <c r="G9" s="108"/>
      <c r="H9" s="108"/>
      <c r="I9" s="108"/>
      <c r="J9" s="108"/>
    </row>
    <row r="10" spans="1:10" ht="15.75" x14ac:dyDescent="0.25">
      <c r="A10" s="173"/>
      <c r="B10" s="109"/>
      <c r="C10" s="110"/>
      <c r="D10" s="108"/>
      <c r="E10" s="108"/>
      <c r="F10" s="111"/>
      <c r="G10" s="108"/>
      <c r="H10" s="108"/>
      <c r="I10" s="108"/>
      <c r="J10" s="108"/>
    </row>
    <row r="11" spans="1:10" ht="15.75" x14ac:dyDescent="0.25">
      <c r="A11" s="173">
        <f>A9+31</f>
        <v>43010</v>
      </c>
      <c r="B11" s="174" t="s">
        <v>477</v>
      </c>
      <c r="C11" s="110"/>
      <c r="D11" s="108"/>
      <c r="E11" s="108"/>
      <c r="F11" s="111"/>
      <c r="G11" s="108"/>
      <c r="H11" s="108"/>
      <c r="I11" s="108"/>
      <c r="J11" s="108"/>
    </row>
    <row r="12" spans="1:10" ht="15.75" x14ac:dyDescent="0.25">
      <c r="A12" s="173"/>
      <c r="B12" s="109"/>
      <c r="C12" s="110"/>
      <c r="D12" s="108"/>
      <c r="E12" s="108"/>
      <c r="F12" s="111"/>
      <c r="G12" s="108"/>
      <c r="H12" s="108"/>
      <c r="I12" s="108"/>
      <c r="J12" s="108"/>
    </row>
    <row r="13" spans="1:10" ht="15.75" x14ac:dyDescent="0.25">
      <c r="A13" s="173">
        <f>A11+31</f>
        <v>43041</v>
      </c>
      <c r="B13" s="174" t="s">
        <v>477</v>
      </c>
      <c r="C13" s="110"/>
      <c r="D13" s="108"/>
      <c r="E13" s="108"/>
      <c r="F13" s="111"/>
      <c r="G13" s="108"/>
      <c r="H13" s="108"/>
      <c r="I13" s="108"/>
      <c r="J13" s="108"/>
    </row>
    <row r="14" spans="1:10" ht="15.75" x14ac:dyDescent="0.25">
      <c r="A14" s="173"/>
      <c r="B14" s="109"/>
      <c r="C14" s="110"/>
      <c r="D14" s="108"/>
      <c r="E14" s="108"/>
      <c r="F14" s="111"/>
      <c r="G14" s="108"/>
      <c r="H14" s="108"/>
      <c r="I14" s="108"/>
      <c r="J14" s="108"/>
    </row>
    <row r="15" spans="1:10" ht="15.75" x14ac:dyDescent="0.25">
      <c r="A15" s="173">
        <f>A13+31</f>
        <v>43072</v>
      </c>
      <c r="B15" s="174" t="s">
        <v>477</v>
      </c>
      <c r="C15" s="110"/>
      <c r="D15" s="108"/>
      <c r="E15" s="108"/>
      <c r="F15" s="111"/>
      <c r="G15" s="108"/>
      <c r="H15" s="108"/>
      <c r="I15" s="108"/>
      <c r="J15" s="108"/>
    </row>
    <row r="16" spans="1:10" ht="15.75" x14ac:dyDescent="0.25">
      <c r="A16" s="173"/>
      <c r="B16" s="109"/>
      <c r="C16" s="110"/>
      <c r="D16" s="108"/>
      <c r="E16" s="108"/>
      <c r="F16" s="111"/>
      <c r="G16" s="108"/>
      <c r="H16" s="108"/>
      <c r="I16" s="108"/>
      <c r="J16" s="108"/>
    </row>
    <row r="17" spans="1:10" ht="15.75" x14ac:dyDescent="0.25">
      <c r="A17" s="173">
        <f>A15+31</f>
        <v>43103</v>
      </c>
      <c r="B17" s="174" t="s">
        <v>477</v>
      </c>
      <c r="C17" s="110"/>
      <c r="D17" s="108"/>
      <c r="E17" s="108"/>
      <c r="F17" s="111"/>
      <c r="G17" s="108"/>
      <c r="H17" s="108"/>
      <c r="I17" s="108"/>
      <c r="J17" s="108"/>
    </row>
    <row r="18" spans="1:10" ht="15.75" x14ac:dyDescent="0.25">
      <c r="A18" s="173"/>
      <c r="B18" s="109"/>
      <c r="C18" s="110"/>
      <c r="D18" s="108"/>
      <c r="E18" s="108"/>
      <c r="F18" s="111"/>
      <c r="G18" s="108"/>
      <c r="H18" s="108"/>
      <c r="I18" s="108"/>
      <c r="J18" s="108"/>
    </row>
    <row r="19" spans="1:10" ht="15.75" x14ac:dyDescent="0.25">
      <c r="A19" s="173">
        <f>A17+31</f>
        <v>43134</v>
      </c>
      <c r="B19" s="174" t="s">
        <v>477</v>
      </c>
      <c r="C19" s="110"/>
      <c r="D19" s="108"/>
      <c r="E19" s="108"/>
      <c r="F19" s="111"/>
      <c r="G19" s="108"/>
      <c r="H19" s="108"/>
      <c r="I19" s="108"/>
      <c r="J19" s="108"/>
    </row>
    <row r="20" spans="1:10" ht="15.75" x14ac:dyDescent="0.25">
      <c r="A20" s="173"/>
      <c r="B20" s="109"/>
      <c r="C20" s="110"/>
      <c r="D20" s="108"/>
      <c r="E20" s="108"/>
      <c r="F20" s="111"/>
      <c r="G20" s="108"/>
      <c r="H20" s="108"/>
      <c r="I20" s="108"/>
      <c r="J20" s="108"/>
    </row>
    <row r="21" spans="1:10" ht="15.75" x14ac:dyDescent="0.25">
      <c r="A21" s="173">
        <f>A19+31</f>
        <v>43165</v>
      </c>
      <c r="B21" s="174" t="s">
        <v>477</v>
      </c>
      <c r="C21" s="110"/>
      <c r="D21" s="108"/>
      <c r="E21" s="108"/>
      <c r="F21" s="111"/>
      <c r="G21" s="108"/>
      <c r="H21" s="108"/>
      <c r="I21" s="108"/>
      <c r="J21" s="108"/>
    </row>
    <row r="22" spans="1:10" ht="15.75" x14ac:dyDescent="0.25">
      <c r="A22" s="173"/>
      <c r="B22" s="109"/>
      <c r="C22" s="110"/>
      <c r="D22" s="108"/>
      <c r="E22" s="108"/>
      <c r="F22" s="111"/>
      <c r="G22" s="108"/>
      <c r="H22" s="108"/>
      <c r="I22" s="108"/>
      <c r="J22" s="108"/>
    </row>
    <row r="23" spans="1:10" ht="31.5" x14ac:dyDescent="0.25">
      <c r="A23" s="175" t="s">
        <v>437</v>
      </c>
      <c r="B23" s="174" t="s">
        <v>477</v>
      </c>
      <c r="C23" s="110"/>
      <c r="D23" s="108"/>
      <c r="E23" s="108"/>
      <c r="F23" s="111"/>
      <c r="G23" s="108"/>
      <c r="H23" s="108"/>
      <c r="I23" s="108"/>
      <c r="J23" s="108"/>
    </row>
    <row r="24" spans="1:10" ht="15.75" x14ac:dyDescent="0.25">
      <c r="A24" s="173"/>
      <c r="B24" s="109"/>
      <c r="C24" s="110"/>
      <c r="D24" s="108"/>
      <c r="E24" s="108"/>
      <c r="F24" s="111"/>
      <c r="G24" s="108"/>
      <c r="H24" s="108"/>
      <c r="I24" s="108"/>
      <c r="J24" s="108"/>
    </row>
    <row r="26" spans="1:10" ht="15.75" x14ac:dyDescent="0.2">
      <c r="A26" s="92" t="s">
        <v>478</v>
      </c>
    </row>
    <row r="27" spans="1:10" ht="15.75" x14ac:dyDescent="0.2">
      <c r="A27" s="92" t="s">
        <v>479</v>
      </c>
    </row>
    <row r="28" spans="1:10" ht="15.75" x14ac:dyDescent="0.2">
      <c r="A28" s="92" t="s">
        <v>480</v>
      </c>
    </row>
    <row r="29" spans="1:10" ht="15.75" x14ac:dyDescent="0.2">
      <c r="A29" s="92" t="s">
        <v>481</v>
      </c>
    </row>
    <row r="30" spans="1:10" ht="15.75" x14ac:dyDescent="0.2">
      <c r="A30" s="92" t="s">
        <v>482</v>
      </c>
    </row>
    <row r="31" spans="1:10" ht="15.75" x14ac:dyDescent="0.2">
      <c r="A31" s="92" t="s">
        <v>483</v>
      </c>
    </row>
    <row r="32" spans="1:10" s="70" customFormat="1" ht="20.25" x14ac:dyDescent="0.2">
      <c r="A32" s="241" t="s">
        <v>490</v>
      </c>
      <c r="B32" s="241"/>
      <c r="C32" s="241"/>
      <c r="D32" s="241"/>
      <c r="E32" s="241"/>
      <c r="F32" s="241"/>
      <c r="G32" s="241"/>
      <c r="H32" s="241"/>
      <c r="I32" s="241"/>
      <c r="J32" s="241"/>
    </row>
    <row r="33" spans="1:1" ht="15.75" x14ac:dyDescent="0.2">
      <c r="A33" s="92"/>
    </row>
    <row r="34" spans="1:1" ht="15.75" x14ac:dyDescent="0.2">
      <c r="A34" s="92"/>
    </row>
  </sheetData>
  <sheetProtection password="F5CD" sheet="1" objects="1" scenarios="1"/>
  <mergeCells count="2">
    <mergeCell ref="A32:J32"/>
    <mergeCell ref="A1:J1"/>
  </mergeCells>
  <hyperlinks>
    <hyperlink ref="J2" r:id="rId1" location="GSTR9!A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pane xSplit="2" ySplit="4" topLeftCell="C5" activePane="bottomRight" state="frozen"/>
      <selection pane="topRight" activeCell="C1" sqref="C1"/>
      <selection pane="bottomLeft" activeCell="A5" sqref="A5"/>
      <selection pane="bottomRight" activeCellId="1" sqref="A10:XFD10 A1:XFD1"/>
    </sheetView>
  </sheetViews>
  <sheetFormatPr defaultRowHeight="12.75" x14ac:dyDescent="0.2"/>
  <cols>
    <col min="1" max="1" width="9.33203125" style="105"/>
    <col min="2" max="2" width="25.1640625" style="105" customWidth="1"/>
    <col min="3" max="4" width="17.83203125" style="105" customWidth="1"/>
    <col min="5" max="16384" width="9.33203125" style="105"/>
  </cols>
  <sheetData>
    <row r="1" spans="1:7" s="70" customFormat="1" ht="20.25" x14ac:dyDescent="0.2">
      <c r="A1" s="241" t="s">
        <v>490</v>
      </c>
      <c r="B1" s="241"/>
      <c r="C1" s="241"/>
      <c r="D1" s="241"/>
    </row>
    <row r="2" spans="1:7" s="92" customFormat="1" ht="15.75" x14ac:dyDescent="0.2">
      <c r="A2" s="113" t="s">
        <v>486</v>
      </c>
      <c r="B2" s="113"/>
      <c r="D2" s="116" t="s">
        <v>361</v>
      </c>
    </row>
    <row r="3" spans="1:7" s="177" customFormat="1" ht="15.6" customHeight="1" x14ac:dyDescent="0.2">
      <c r="A3" s="150" t="s">
        <v>501</v>
      </c>
      <c r="B3" s="176" t="s">
        <v>251</v>
      </c>
      <c r="C3" s="150" t="s">
        <v>306</v>
      </c>
      <c r="D3" s="150" t="s">
        <v>307</v>
      </c>
    </row>
    <row r="4" spans="1:7" s="177" customFormat="1" ht="15.75" x14ac:dyDescent="0.2">
      <c r="A4" s="178">
        <v>1</v>
      </c>
      <c r="B4" s="151">
        <v>2</v>
      </c>
      <c r="C4" s="151">
        <v>3</v>
      </c>
      <c r="D4" s="151">
        <v>4</v>
      </c>
    </row>
    <row r="5" spans="1:7" ht="15.75" x14ac:dyDescent="0.2">
      <c r="A5" s="179"/>
      <c r="B5" s="153" t="s">
        <v>223</v>
      </c>
      <c r="C5" s="108"/>
      <c r="D5" s="108"/>
    </row>
    <row r="6" spans="1:7" ht="15.75" x14ac:dyDescent="0.2">
      <c r="A6" s="163"/>
      <c r="B6" s="153" t="s">
        <v>319</v>
      </c>
      <c r="C6" s="108"/>
      <c r="D6" s="108"/>
    </row>
    <row r="7" spans="1:7" s="147" customFormat="1" ht="31.5" x14ac:dyDescent="0.2">
      <c r="A7" s="180" t="s">
        <v>437</v>
      </c>
      <c r="B7" s="157" t="s">
        <v>223</v>
      </c>
      <c r="C7" s="145">
        <f>SUMIF($B$5:$B$6,$B$7,C5:C6)</f>
        <v>0</v>
      </c>
      <c r="D7" s="145">
        <f>SUMIF($B$5:$B$6,$B$7,D5:D6)</f>
        <v>0</v>
      </c>
    </row>
    <row r="8" spans="1:7" s="147" customFormat="1" ht="15.75" x14ac:dyDescent="0.2">
      <c r="A8" s="181"/>
      <c r="B8" s="157" t="s">
        <v>319</v>
      </c>
      <c r="C8" s="145">
        <f>SUMIF($B$5:$B$6,$B$8,C5:C6)</f>
        <v>0</v>
      </c>
      <c r="D8" s="145">
        <f>SUMIF($B$5:$B$6,$B$8,D5:D6)</f>
        <v>0</v>
      </c>
    </row>
    <row r="9" spans="1:7" x14ac:dyDescent="0.2">
      <c r="A9" s="105" t="s">
        <v>500</v>
      </c>
    </row>
    <row r="10" spans="1:7" s="70" customFormat="1" ht="20.25" x14ac:dyDescent="0.2">
      <c r="A10" s="241" t="s">
        <v>490</v>
      </c>
      <c r="B10" s="241"/>
      <c r="C10" s="241"/>
      <c r="D10" s="241"/>
      <c r="E10" s="114"/>
      <c r="F10" s="114"/>
      <c r="G10" s="114"/>
    </row>
  </sheetData>
  <sheetProtection password="F5CD" sheet="1" objects="1" scenarios="1"/>
  <mergeCells count="2">
    <mergeCell ref="A10:D10"/>
    <mergeCell ref="A1:D1"/>
  </mergeCells>
  <hyperlinks>
    <hyperlink ref="D2" r:id="rId1" location="GSTR9!A1"/>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2"/>
  <sheetViews>
    <sheetView topLeftCell="A106" workbookViewId="0">
      <selection activeCell="A94" sqref="A94:A95"/>
    </sheetView>
  </sheetViews>
  <sheetFormatPr defaultRowHeight="12.75" x14ac:dyDescent="0.2"/>
  <cols>
    <col min="1" max="1" width="8" customWidth="1"/>
    <col min="2" max="2" width="4.6640625" customWidth="1"/>
    <col min="3" max="3" width="1" customWidth="1"/>
    <col min="4" max="4" width="2.1640625" customWidth="1"/>
    <col min="5" max="5" width="4.6640625" customWidth="1"/>
    <col min="6" max="6" width="1" customWidth="1"/>
    <col min="7" max="7" width="6.6640625" customWidth="1"/>
    <col min="8" max="8" width="2.1640625" customWidth="1"/>
    <col min="9" max="9" width="1" customWidth="1"/>
    <col min="10" max="10" width="8" customWidth="1"/>
    <col min="11" max="11" width="4.6640625" customWidth="1"/>
    <col min="12" max="12" width="1" customWidth="1"/>
    <col min="13" max="13" width="5.83203125" customWidth="1"/>
    <col min="14" max="14" width="2.1640625" customWidth="1"/>
    <col min="15" max="18" width="3.33203125" customWidth="1"/>
    <col min="19" max="19" width="2.1640625" customWidth="1"/>
    <col min="20" max="20" width="3.33203125" customWidth="1"/>
    <col min="21" max="21" width="1" customWidth="1"/>
    <col min="22" max="22" width="4.6640625" customWidth="1"/>
    <col min="23" max="23" width="2.1640625" customWidth="1"/>
    <col min="24" max="25" width="1" customWidth="1"/>
    <col min="26" max="26" width="4.6640625" customWidth="1"/>
    <col min="27" max="27" width="5.83203125" customWidth="1"/>
    <col min="28" max="28" width="1" customWidth="1"/>
    <col min="29" max="29" width="10.83203125" customWidth="1"/>
    <col min="30" max="30" width="0.5" customWidth="1"/>
    <col min="31" max="31" width="0.5" hidden="1" customWidth="1"/>
    <col min="32" max="32" width="0.33203125" customWidth="1"/>
    <col min="33" max="33" width="11.33203125" customWidth="1"/>
    <col min="34" max="34" width="90.6640625" customWidth="1"/>
    <col min="35" max="35" width="14" customWidth="1"/>
  </cols>
  <sheetData>
    <row r="1" spans="1:32" x14ac:dyDescent="0.2">
      <c r="A1" s="505"/>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row>
    <row r="2" spans="1:32" x14ac:dyDescent="0.2">
      <c r="A2" s="507"/>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row>
    <row r="3" spans="1:32" ht="43.7" customHeight="1" x14ac:dyDescent="0.2">
      <c r="A3" s="256" t="s">
        <v>0</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8"/>
    </row>
    <row r="4" spans="1:32" ht="15.2" customHeight="1" x14ac:dyDescent="0.2">
      <c r="A4" s="4" t="s">
        <v>1</v>
      </c>
      <c r="B4" s="259" t="s">
        <v>2</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60"/>
    </row>
    <row r="5" spans="1:32" ht="15.6" customHeight="1" x14ac:dyDescent="0.2">
      <c r="A5" s="5">
        <v>1</v>
      </c>
      <c r="B5" s="261" t="s">
        <v>3</v>
      </c>
      <c r="C5" s="262"/>
      <c r="D5" s="262"/>
      <c r="E5" s="262"/>
      <c r="F5" s="262"/>
      <c r="G5" s="262"/>
      <c r="H5" s="263"/>
      <c r="I5" s="264"/>
      <c r="J5" s="265"/>
      <c r="K5" s="265"/>
      <c r="L5" s="265"/>
      <c r="M5" s="265"/>
      <c r="N5" s="265"/>
      <c r="O5" s="265"/>
      <c r="P5" s="265"/>
      <c r="Q5" s="265"/>
      <c r="R5" s="265"/>
      <c r="S5" s="265"/>
      <c r="T5" s="265"/>
      <c r="U5" s="265"/>
      <c r="V5" s="265"/>
      <c r="W5" s="265"/>
      <c r="X5" s="265"/>
      <c r="Y5" s="265"/>
      <c r="Z5" s="265"/>
      <c r="AA5" s="265"/>
      <c r="AB5" s="265"/>
      <c r="AC5" s="265"/>
      <c r="AD5" s="265"/>
      <c r="AE5" s="265"/>
      <c r="AF5" s="266"/>
    </row>
    <row r="6" spans="1:32" ht="15.6" customHeight="1" x14ac:dyDescent="0.2">
      <c r="A6" s="5">
        <v>2</v>
      </c>
      <c r="B6" s="261" t="s">
        <v>4</v>
      </c>
      <c r="C6" s="262"/>
      <c r="D6" s="262"/>
      <c r="E6" s="262"/>
      <c r="F6" s="262"/>
      <c r="G6" s="262"/>
      <c r="H6" s="263"/>
      <c r="I6" s="264"/>
      <c r="J6" s="265"/>
      <c r="K6" s="265"/>
      <c r="L6" s="265"/>
      <c r="M6" s="265"/>
      <c r="N6" s="265"/>
      <c r="O6" s="265"/>
      <c r="P6" s="265"/>
      <c r="Q6" s="265"/>
      <c r="R6" s="265"/>
      <c r="S6" s="265"/>
      <c r="T6" s="265"/>
      <c r="U6" s="265"/>
      <c r="V6" s="265"/>
      <c r="W6" s="265"/>
      <c r="X6" s="265"/>
      <c r="Y6" s="265"/>
      <c r="Z6" s="265"/>
      <c r="AA6" s="265"/>
      <c r="AB6" s="265"/>
      <c r="AC6" s="265"/>
      <c r="AD6" s="265"/>
      <c r="AE6" s="265"/>
      <c r="AF6" s="266"/>
    </row>
    <row r="7" spans="1:32" ht="15.6" customHeight="1" x14ac:dyDescent="0.2">
      <c r="A7" s="6" t="s">
        <v>5</v>
      </c>
      <c r="B7" s="261" t="s">
        <v>6</v>
      </c>
      <c r="C7" s="262"/>
      <c r="D7" s="262"/>
      <c r="E7" s="262"/>
      <c r="F7" s="262"/>
      <c r="G7" s="262"/>
      <c r="H7" s="263"/>
      <c r="I7" s="264"/>
      <c r="J7" s="265"/>
      <c r="K7" s="265"/>
      <c r="L7" s="265"/>
      <c r="M7" s="265"/>
      <c r="N7" s="265"/>
      <c r="O7" s="265"/>
      <c r="P7" s="265"/>
      <c r="Q7" s="265"/>
      <c r="R7" s="265"/>
      <c r="S7" s="265"/>
      <c r="T7" s="265"/>
      <c r="U7" s="265"/>
      <c r="V7" s="265"/>
      <c r="W7" s="265"/>
      <c r="X7" s="265"/>
      <c r="Y7" s="265"/>
      <c r="Z7" s="265"/>
      <c r="AA7" s="265"/>
      <c r="AB7" s="265"/>
      <c r="AC7" s="265"/>
      <c r="AD7" s="265"/>
      <c r="AE7" s="265"/>
      <c r="AF7" s="266"/>
    </row>
    <row r="8" spans="1:32" ht="15.6" customHeight="1" x14ac:dyDescent="0.2">
      <c r="A8" s="6" t="s">
        <v>7</v>
      </c>
      <c r="B8" s="261" t="s">
        <v>8</v>
      </c>
      <c r="C8" s="262"/>
      <c r="D8" s="262"/>
      <c r="E8" s="262"/>
      <c r="F8" s="262"/>
      <c r="G8" s="262"/>
      <c r="H8" s="263"/>
      <c r="I8" s="264"/>
      <c r="J8" s="265"/>
      <c r="K8" s="265"/>
      <c r="L8" s="265"/>
      <c r="M8" s="265"/>
      <c r="N8" s="265"/>
      <c r="O8" s="265"/>
      <c r="P8" s="265"/>
      <c r="Q8" s="265"/>
      <c r="R8" s="265"/>
      <c r="S8" s="265"/>
      <c r="T8" s="265"/>
      <c r="U8" s="265"/>
      <c r="V8" s="265"/>
      <c r="W8" s="265"/>
      <c r="X8" s="265"/>
      <c r="Y8" s="265"/>
      <c r="Z8" s="265"/>
      <c r="AA8" s="265"/>
      <c r="AB8" s="265"/>
      <c r="AC8" s="265"/>
      <c r="AD8" s="265"/>
      <c r="AE8" s="265"/>
      <c r="AF8" s="266"/>
    </row>
    <row r="9" spans="1:32" ht="15.6" customHeight="1" x14ac:dyDescent="0.2">
      <c r="A9" s="4" t="s">
        <v>9</v>
      </c>
      <c r="B9" s="267" t="s">
        <v>10</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8"/>
    </row>
    <row r="10" spans="1:32" ht="15.6" customHeight="1" x14ac:dyDescent="0.2">
      <c r="A10" s="269"/>
      <c r="B10" s="271"/>
      <c r="C10" s="272"/>
      <c r="D10" s="272"/>
      <c r="E10" s="272"/>
      <c r="F10" s="272"/>
      <c r="G10" s="272"/>
      <c r="H10" s="272"/>
      <c r="I10" s="272"/>
      <c r="J10" s="272"/>
      <c r="K10" s="272"/>
      <c r="L10" s="272"/>
      <c r="M10" s="272"/>
      <c r="N10" s="272"/>
      <c r="O10" s="272"/>
      <c r="P10" s="272"/>
      <c r="Q10" s="273"/>
      <c r="R10" s="274" t="s">
        <v>11</v>
      </c>
      <c r="S10" s="275"/>
      <c r="T10" s="275"/>
      <c r="U10" s="275"/>
      <c r="V10" s="275"/>
      <c r="W10" s="275"/>
      <c r="X10" s="275"/>
      <c r="Y10" s="275"/>
      <c r="Z10" s="275"/>
      <c r="AA10" s="275"/>
      <c r="AB10" s="275"/>
      <c r="AC10" s="275"/>
      <c r="AD10" s="275"/>
      <c r="AE10" s="275"/>
      <c r="AF10" s="276"/>
    </row>
    <row r="11" spans="1:32" ht="46.5" customHeight="1" x14ac:dyDescent="0.2">
      <c r="A11" s="269"/>
      <c r="B11" s="274" t="s">
        <v>12</v>
      </c>
      <c r="C11" s="275"/>
      <c r="D11" s="275"/>
      <c r="E11" s="275"/>
      <c r="F11" s="275"/>
      <c r="G11" s="275"/>
      <c r="H11" s="275"/>
      <c r="I11" s="275"/>
      <c r="J11" s="275"/>
      <c r="K11" s="275"/>
      <c r="L11" s="276"/>
      <c r="M11" s="277" t="s">
        <v>13</v>
      </c>
      <c r="N11" s="278"/>
      <c r="O11" s="278"/>
      <c r="P11" s="278"/>
      <c r="Q11" s="279"/>
      <c r="R11" s="280" t="s">
        <v>14</v>
      </c>
      <c r="S11" s="281"/>
      <c r="T11" s="282"/>
      <c r="U11" s="283" t="s">
        <v>15</v>
      </c>
      <c r="V11" s="284"/>
      <c r="W11" s="284"/>
      <c r="X11" s="284"/>
      <c r="Y11" s="285"/>
      <c r="Z11" s="286" t="s">
        <v>16</v>
      </c>
      <c r="AA11" s="287"/>
      <c r="AB11" s="288"/>
      <c r="AC11" s="277" t="s">
        <v>17</v>
      </c>
      <c r="AD11" s="278"/>
      <c r="AE11" s="278"/>
      <c r="AF11" s="279"/>
    </row>
    <row r="12" spans="1:32" ht="15.6" customHeight="1" x14ac:dyDescent="0.2">
      <c r="A12" s="270"/>
      <c r="B12" s="289">
        <v>1</v>
      </c>
      <c r="C12" s="290"/>
      <c r="D12" s="290"/>
      <c r="E12" s="290"/>
      <c r="F12" s="290"/>
      <c r="G12" s="290"/>
      <c r="H12" s="290"/>
      <c r="I12" s="290"/>
      <c r="J12" s="290"/>
      <c r="K12" s="290"/>
      <c r="L12" s="291"/>
      <c r="M12" s="289">
        <v>2</v>
      </c>
      <c r="N12" s="290"/>
      <c r="O12" s="290"/>
      <c r="P12" s="290"/>
      <c r="Q12" s="291"/>
      <c r="R12" s="289">
        <v>3</v>
      </c>
      <c r="S12" s="290"/>
      <c r="T12" s="291"/>
      <c r="U12" s="289">
        <v>4</v>
      </c>
      <c r="V12" s="290"/>
      <c r="W12" s="290"/>
      <c r="X12" s="290"/>
      <c r="Y12" s="291"/>
      <c r="Z12" s="289">
        <v>5</v>
      </c>
      <c r="AA12" s="290"/>
      <c r="AB12" s="291"/>
      <c r="AC12" s="289">
        <v>6</v>
      </c>
      <c r="AD12" s="290"/>
      <c r="AE12" s="290"/>
      <c r="AF12" s="291"/>
    </row>
    <row r="13" spans="1:32" ht="26.85" customHeight="1" x14ac:dyDescent="0.2">
      <c r="A13" s="10">
        <v>4</v>
      </c>
      <c r="B13" s="292" t="s">
        <v>18</v>
      </c>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4"/>
    </row>
    <row r="14" spans="1:32" ht="28.35" customHeight="1" x14ac:dyDescent="0.2">
      <c r="A14" s="11" t="s">
        <v>19</v>
      </c>
      <c r="B14" s="261" t="s">
        <v>20</v>
      </c>
      <c r="C14" s="262"/>
      <c r="D14" s="262"/>
      <c r="E14" s="262"/>
      <c r="F14" s="262"/>
      <c r="G14" s="262"/>
      <c r="H14" s="262"/>
      <c r="I14" s="262"/>
      <c r="J14" s="262"/>
      <c r="K14" s="262"/>
      <c r="L14" s="263"/>
      <c r="M14" s="295"/>
      <c r="N14" s="296"/>
      <c r="O14" s="296"/>
      <c r="P14" s="296"/>
      <c r="Q14" s="297"/>
      <c r="R14" s="295"/>
      <c r="S14" s="296"/>
      <c r="T14" s="297"/>
      <c r="U14" s="295"/>
      <c r="V14" s="296"/>
      <c r="W14" s="296"/>
      <c r="X14" s="296"/>
      <c r="Y14" s="297"/>
      <c r="Z14" s="295"/>
      <c r="AA14" s="296"/>
      <c r="AB14" s="297"/>
      <c r="AC14" s="295"/>
      <c r="AD14" s="296"/>
      <c r="AE14" s="296"/>
      <c r="AF14" s="297"/>
    </row>
    <row r="15" spans="1:32" ht="26.1" customHeight="1" x14ac:dyDescent="0.2">
      <c r="A15" s="11" t="s">
        <v>21</v>
      </c>
      <c r="B15" s="261" t="s">
        <v>22</v>
      </c>
      <c r="C15" s="262"/>
      <c r="D15" s="262"/>
      <c r="E15" s="262"/>
      <c r="F15" s="262"/>
      <c r="G15" s="262"/>
      <c r="H15" s="262"/>
      <c r="I15" s="262"/>
      <c r="J15" s="262"/>
      <c r="K15" s="262"/>
      <c r="L15" s="263"/>
      <c r="M15" s="295"/>
      <c r="N15" s="296"/>
      <c r="O15" s="296"/>
      <c r="P15" s="296"/>
      <c r="Q15" s="297"/>
      <c r="R15" s="295"/>
      <c r="S15" s="296"/>
      <c r="T15" s="297"/>
      <c r="U15" s="295"/>
      <c r="V15" s="296"/>
      <c r="W15" s="296"/>
      <c r="X15" s="296"/>
      <c r="Y15" s="297"/>
      <c r="Z15" s="295"/>
      <c r="AA15" s="296"/>
      <c r="AB15" s="297"/>
      <c r="AC15" s="295"/>
      <c r="AD15" s="296"/>
      <c r="AE15" s="296"/>
      <c r="AF15" s="297"/>
    </row>
    <row r="16" spans="1:32" ht="35.1" customHeight="1" x14ac:dyDescent="0.2">
      <c r="A16" s="11" t="s">
        <v>23</v>
      </c>
      <c r="B16" s="298" t="s">
        <v>24</v>
      </c>
      <c r="C16" s="299"/>
      <c r="D16" s="299"/>
      <c r="E16" s="299"/>
      <c r="F16" s="299"/>
      <c r="G16" s="299"/>
      <c r="H16" s="299"/>
      <c r="I16" s="299"/>
      <c r="J16" s="299"/>
      <c r="K16" s="299"/>
      <c r="L16" s="300"/>
      <c r="M16" s="301"/>
      <c r="N16" s="302"/>
      <c r="O16" s="302"/>
      <c r="P16" s="302"/>
      <c r="Q16" s="303"/>
      <c r="R16" s="304"/>
      <c r="S16" s="305"/>
      <c r="T16" s="306"/>
      <c r="U16" s="304"/>
      <c r="V16" s="305"/>
      <c r="W16" s="305"/>
      <c r="X16" s="305"/>
      <c r="Y16" s="306"/>
      <c r="Z16" s="301"/>
      <c r="AA16" s="302"/>
      <c r="AB16" s="303"/>
      <c r="AC16" s="301"/>
      <c r="AD16" s="302"/>
      <c r="AE16" s="302"/>
      <c r="AF16" s="303"/>
    </row>
    <row r="17" spans="1:32" ht="15.6" customHeight="1" x14ac:dyDescent="0.2">
      <c r="A17" s="11" t="s">
        <v>25</v>
      </c>
      <c r="B17" s="261" t="s">
        <v>26</v>
      </c>
      <c r="C17" s="262"/>
      <c r="D17" s="262"/>
      <c r="E17" s="262"/>
      <c r="F17" s="262"/>
      <c r="G17" s="262"/>
      <c r="H17" s="262"/>
      <c r="I17" s="262"/>
      <c r="J17" s="262"/>
      <c r="K17" s="262"/>
      <c r="L17" s="263"/>
      <c r="M17" s="271"/>
      <c r="N17" s="272"/>
      <c r="O17" s="272"/>
      <c r="P17" s="272"/>
      <c r="Q17" s="273"/>
      <c r="R17" s="307"/>
      <c r="S17" s="308"/>
      <c r="T17" s="309"/>
      <c r="U17" s="307"/>
      <c r="V17" s="308"/>
      <c r="W17" s="308"/>
      <c r="X17" s="308"/>
      <c r="Y17" s="309"/>
      <c r="Z17" s="271"/>
      <c r="AA17" s="272"/>
      <c r="AB17" s="273"/>
      <c r="AC17" s="271"/>
      <c r="AD17" s="272"/>
      <c r="AE17" s="272"/>
      <c r="AF17" s="273"/>
    </row>
    <row r="18" spans="1:32" ht="15.6" customHeight="1" x14ac:dyDescent="0.2">
      <c r="A18" s="11" t="s">
        <v>27</v>
      </c>
      <c r="B18" s="261" t="s">
        <v>28</v>
      </c>
      <c r="C18" s="262"/>
      <c r="D18" s="262"/>
      <c r="E18" s="262"/>
      <c r="F18" s="262"/>
      <c r="G18" s="262"/>
      <c r="H18" s="262"/>
      <c r="I18" s="262"/>
      <c r="J18" s="262"/>
      <c r="K18" s="262"/>
      <c r="L18" s="263"/>
      <c r="M18" s="271"/>
      <c r="N18" s="272"/>
      <c r="O18" s="272"/>
      <c r="P18" s="272"/>
      <c r="Q18" s="273"/>
      <c r="R18" s="271"/>
      <c r="S18" s="272"/>
      <c r="T18" s="273"/>
      <c r="U18" s="271"/>
      <c r="V18" s="272"/>
      <c r="W18" s="272"/>
      <c r="X18" s="272"/>
      <c r="Y18" s="273"/>
      <c r="Z18" s="271"/>
      <c r="AA18" s="272"/>
      <c r="AB18" s="273"/>
      <c r="AC18" s="271"/>
      <c r="AD18" s="272"/>
      <c r="AE18" s="272"/>
      <c r="AF18" s="273"/>
    </row>
    <row r="19" spans="1:32" ht="41.85" customHeight="1" x14ac:dyDescent="0.2">
      <c r="A19" s="12" t="s">
        <v>29</v>
      </c>
      <c r="B19" s="261" t="s">
        <v>30</v>
      </c>
      <c r="C19" s="262"/>
      <c r="D19" s="262"/>
      <c r="E19" s="262"/>
      <c r="F19" s="262"/>
      <c r="G19" s="262"/>
      <c r="H19" s="262"/>
      <c r="I19" s="262"/>
      <c r="J19" s="262"/>
      <c r="K19" s="262"/>
      <c r="L19" s="263"/>
      <c r="M19" s="310"/>
      <c r="N19" s="311"/>
      <c r="O19" s="311"/>
      <c r="P19" s="311"/>
      <c r="Q19" s="312"/>
      <c r="R19" s="310"/>
      <c r="S19" s="311"/>
      <c r="T19" s="312"/>
      <c r="U19" s="310"/>
      <c r="V19" s="311"/>
      <c r="W19" s="311"/>
      <c r="X19" s="311"/>
      <c r="Y19" s="312"/>
      <c r="Z19" s="310"/>
      <c r="AA19" s="311"/>
      <c r="AB19" s="312"/>
      <c r="AC19" s="310"/>
      <c r="AD19" s="311"/>
      <c r="AE19" s="311"/>
      <c r="AF19" s="312"/>
    </row>
    <row r="20" spans="1:32" ht="26.85" customHeight="1" x14ac:dyDescent="0.2">
      <c r="A20" s="11" t="s">
        <v>31</v>
      </c>
      <c r="B20" s="261" t="s">
        <v>32</v>
      </c>
      <c r="C20" s="262"/>
      <c r="D20" s="262"/>
      <c r="E20" s="262"/>
      <c r="F20" s="262"/>
      <c r="G20" s="262"/>
      <c r="H20" s="262"/>
      <c r="I20" s="262"/>
      <c r="J20" s="262"/>
      <c r="K20" s="262"/>
      <c r="L20" s="263"/>
      <c r="M20" s="295"/>
      <c r="N20" s="296"/>
      <c r="O20" s="296"/>
      <c r="P20" s="296"/>
      <c r="Q20" s="297"/>
      <c r="R20" s="295"/>
      <c r="S20" s="296"/>
      <c r="T20" s="297"/>
      <c r="U20" s="295"/>
      <c r="V20" s="296"/>
      <c r="W20" s="296"/>
      <c r="X20" s="296"/>
      <c r="Y20" s="297"/>
      <c r="Z20" s="295"/>
      <c r="AA20" s="296"/>
      <c r="AB20" s="297"/>
      <c r="AC20" s="295"/>
      <c r="AD20" s="296"/>
      <c r="AE20" s="296"/>
      <c r="AF20" s="297"/>
    </row>
    <row r="21" spans="1:32" ht="15.6" customHeight="1" x14ac:dyDescent="0.2">
      <c r="A21" s="11" t="s">
        <v>33</v>
      </c>
      <c r="B21" s="313" t="s">
        <v>34</v>
      </c>
      <c r="C21" s="314"/>
      <c r="D21" s="314"/>
      <c r="E21" s="314"/>
      <c r="F21" s="314"/>
      <c r="G21" s="314"/>
      <c r="H21" s="314"/>
      <c r="I21" s="314"/>
      <c r="J21" s="314"/>
      <c r="K21" s="314"/>
      <c r="L21" s="315"/>
      <c r="M21" s="316"/>
      <c r="N21" s="317"/>
      <c r="O21" s="317"/>
      <c r="P21" s="317"/>
      <c r="Q21" s="318"/>
      <c r="R21" s="316"/>
      <c r="S21" s="317"/>
      <c r="T21" s="318"/>
      <c r="U21" s="316"/>
      <c r="V21" s="317"/>
      <c r="W21" s="317"/>
      <c r="X21" s="317"/>
      <c r="Y21" s="318"/>
      <c r="Z21" s="316"/>
      <c r="AA21" s="317"/>
      <c r="AB21" s="318"/>
      <c r="AC21" s="316"/>
      <c r="AD21" s="317"/>
      <c r="AE21" s="317"/>
      <c r="AF21" s="318"/>
    </row>
    <row r="22" spans="1:32" ht="42.6" customHeight="1" x14ac:dyDescent="0.2">
      <c r="A22" s="13" t="s">
        <v>35</v>
      </c>
      <c r="B22" s="261" t="s">
        <v>36</v>
      </c>
      <c r="C22" s="262"/>
      <c r="D22" s="262"/>
      <c r="E22" s="262"/>
      <c r="F22" s="262"/>
      <c r="G22" s="262"/>
      <c r="H22" s="262"/>
      <c r="I22" s="262"/>
      <c r="J22" s="262"/>
      <c r="K22" s="262"/>
      <c r="L22" s="263"/>
      <c r="M22" s="301"/>
      <c r="N22" s="302"/>
      <c r="O22" s="302"/>
      <c r="P22" s="302"/>
      <c r="Q22" s="303"/>
      <c r="R22" s="301"/>
      <c r="S22" s="302"/>
      <c r="T22" s="303"/>
      <c r="U22" s="301"/>
      <c r="V22" s="302"/>
      <c r="W22" s="302"/>
      <c r="X22" s="302"/>
      <c r="Y22" s="303"/>
      <c r="Z22" s="301"/>
      <c r="AA22" s="302"/>
      <c r="AB22" s="303"/>
      <c r="AC22" s="301"/>
      <c r="AD22" s="302"/>
      <c r="AE22" s="302"/>
      <c r="AF22" s="303"/>
    </row>
    <row r="23" spans="1:32" ht="41.85" customHeight="1" x14ac:dyDescent="0.2">
      <c r="A23" s="13" t="s">
        <v>37</v>
      </c>
      <c r="B23" s="261" t="s">
        <v>38</v>
      </c>
      <c r="C23" s="262"/>
      <c r="D23" s="262"/>
      <c r="E23" s="262"/>
      <c r="F23" s="262"/>
      <c r="G23" s="262"/>
      <c r="H23" s="262"/>
      <c r="I23" s="262"/>
      <c r="J23" s="262"/>
      <c r="K23" s="262"/>
      <c r="L23" s="263"/>
      <c r="M23" s="301"/>
      <c r="N23" s="302"/>
      <c r="O23" s="302"/>
      <c r="P23" s="302"/>
      <c r="Q23" s="303"/>
      <c r="R23" s="301"/>
      <c r="S23" s="302"/>
      <c r="T23" s="303"/>
      <c r="U23" s="301"/>
      <c r="V23" s="302"/>
      <c r="W23" s="302"/>
      <c r="X23" s="302"/>
      <c r="Y23" s="303"/>
      <c r="Z23" s="301"/>
      <c r="AA23" s="302"/>
      <c r="AB23" s="303"/>
      <c r="AC23" s="301"/>
      <c r="AD23" s="302"/>
      <c r="AE23" s="302"/>
      <c r="AF23" s="303"/>
    </row>
    <row r="24" spans="1:32" ht="26.85" customHeight="1" x14ac:dyDescent="0.2">
      <c r="A24" s="11" t="s">
        <v>39</v>
      </c>
      <c r="B24" s="261" t="s">
        <v>40</v>
      </c>
      <c r="C24" s="262"/>
      <c r="D24" s="262"/>
      <c r="E24" s="262"/>
      <c r="F24" s="262"/>
      <c r="G24" s="262"/>
      <c r="H24" s="262"/>
      <c r="I24" s="262"/>
      <c r="J24" s="262"/>
      <c r="K24" s="262"/>
      <c r="L24" s="263"/>
      <c r="M24" s="295"/>
      <c r="N24" s="296"/>
      <c r="O24" s="296"/>
      <c r="P24" s="296"/>
      <c r="Q24" s="297"/>
      <c r="R24" s="295"/>
      <c r="S24" s="296"/>
      <c r="T24" s="297"/>
      <c r="U24" s="295"/>
      <c r="V24" s="296"/>
      <c r="W24" s="296"/>
      <c r="X24" s="296"/>
      <c r="Y24" s="297"/>
      <c r="Z24" s="295"/>
      <c r="AA24" s="296"/>
      <c r="AB24" s="297"/>
      <c r="AC24" s="295"/>
      <c r="AD24" s="296"/>
      <c r="AE24" s="296"/>
      <c r="AF24" s="297"/>
    </row>
    <row r="25" spans="1:32" ht="26.1" customHeight="1" x14ac:dyDescent="0.2">
      <c r="A25" s="11" t="s">
        <v>41</v>
      </c>
      <c r="B25" s="261" t="s">
        <v>42</v>
      </c>
      <c r="C25" s="262"/>
      <c r="D25" s="262"/>
      <c r="E25" s="262"/>
      <c r="F25" s="262"/>
      <c r="G25" s="262"/>
      <c r="H25" s="262"/>
      <c r="I25" s="262"/>
      <c r="J25" s="262"/>
      <c r="K25" s="262"/>
      <c r="L25" s="263"/>
      <c r="M25" s="295"/>
      <c r="N25" s="296"/>
      <c r="O25" s="296"/>
      <c r="P25" s="296"/>
      <c r="Q25" s="297"/>
      <c r="R25" s="295"/>
      <c r="S25" s="296"/>
      <c r="T25" s="297"/>
      <c r="U25" s="295"/>
      <c r="V25" s="296"/>
      <c r="W25" s="296"/>
      <c r="X25" s="296"/>
      <c r="Y25" s="297"/>
      <c r="Z25" s="295"/>
      <c r="AA25" s="296"/>
      <c r="AB25" s="297"/>
      <c r="AC25" s="295"/>
      <c r="AD25" s="296"/>
      <c r="AE25" s="296"/>
      <c r="AF25" s="297"/>
    </row>
    <row r="26" spans="1:32" ht="15.6" customHeight="1" x14ac:dyDescent="0.2">
      <c r="A26" s="11" t="s">
        <v>43</v>
      </c>
      <c r="B26" s="313" t="s">
        <v>44</v>
      </c>
      <c r="C26" s="314"/>
      <c r="D26" s="314"/>
      <c r="E26" s="314"/>
      <c r="F26" s="314"/>
      <c r="G26" s="314"/>
      <c r="H26" s="314"/>
      <c r="I26" s="314"/>
      <c r="J26" s="314"/>
      <c r="K26" s="314"/>
      <c r="L26" s="315"/>
      <c r="M26" s="316"/>
      <c r="N26" s="317"/>
      <c r="O26" s="317"/>
      <c r="P26" s="317"/>
      <c r="Q26" s="318"/>
      <c r="R26" s="316"/>
      <c r="S26" s="317"/>
      <c r="T26" s="318"/>
      <c r="U26" s="316"/>
      <c r="V26" s="317"/>
      <c r="W26" s="317"/>
      <c r="X26" s="317"/>
      <c r="Y26" s="318"/>
      <c r="Z26" s="316"/>
      <c r="AA26" s="317"/>
      <c r="AB26" s="318"/>
      <c r="AC26" s="316"/>
      <c r="AD26" s="317"/>
      <c r="AE26" s="317"/>
      <c r="AF26" s="318"/>
    </row>
    <row r="27" spans="1:32" ht="27.6" customHeight="1" x14ac:dyDescent="0.2">
      <c r="A27" s="11" t="s">
        <v>45</v>
      </c>
      <c r="B27" s="313" t="s">
        <v>46</v>
      </c>
      <c r="C27" s="314"/>
      <c r="D27" s="314"/>
      <c r="E27" s="314"/>
      <c r="F27" s="314"/>
      <c r="G27" s="314"/>
      <c r="H27" s="314"/>
      <c r="I27" s="314"/>
      <c r="J27" s="314"/>
      <c r="K27" s="314"/>
      <c r="L27" s="315"/>
      <c r="M27" s="319"/>
      <c r="N27" s="320"/>
      <c r="O27" s="320"/>
      <c r="P27" s="320"/>
      <c r="Q27" s="320"/>
      <c r="R27" s="320"/>
      <c r="S27" s="320"/>
      <c r="T27" s="320"/>
      <c r="U27" s="320"/>
      <c r="V27" s="320"/>
      <c r="W27" s="320"/>
      <c r="X27" s="320"/>
      <c r="Y27" s="320"/>
      <c r="Z27" s="320"/>
      <c r="AA27" s="320"/>
      <c r="AB27" s="320"/>
      <c r="AC27" s="320"/>
      <c r="AD27" s="320"/>
      <c r="AE27" s="320"/>
      <c r="AF27" s="321"/>
    </row>
    <row r="28" spans="1:32" ht="28.35" customHeight="1" x14ac:dyDescent="0.2">
      <c r="A28" s="10">
        <v>5</v>
      </c>
      <c r="B28" s="292" t="s">
        <v>47</v>
      </c>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4"/>
    </row>
    <row r="29" spans="1:32" ht="29.1" customHeight="1" x14ac:dyDescent="0.2">
      <c r="A29" s="11" t="s">
        <v>19</v>
      </c>
      <c r="B29" s="261" t="s">
        <v>48</v>
      </c>
      <c r="C29" s="262"/>
      <c r="D29" s="262"/>
      <c r="E29" s="262"/>
      <c r="F29" s="262"/>
      <c r="G29" s="262"/>
      <c r="H29" s="262"/>
      <c r="I29" s="262"/>
      <c r="J29" s="262"/>
      <c r="K29" s="262"/>
      <c r="L29" s="263"/>
      <c r="M29" s="295"/>
      <c r="N29" s="296"/>
      <c r="O29" s="296"/>
      <c r="P29" s="296"/>
      <c r="Q29" s="297"/>
      <c r="R29" s="322"/>
      <c r="S29" s="323"/>
      <c r="T29" s="324"/>
      <c r="U29" s="322"/>
      <c r="V29" s="323"/>
      <c r="W29" s="323"/>
      <c r="X29" s="323"/>
      <c r="Y29" s="324"/>
      <c r="Z29" s="322"/>
      <c r="AA29" s="323"/>
      <c r="AB29" s="324"/>
      <c r="AC29" s="322"/>
      <c r="AD29" s="323"/>
      <c r="AE29" s="323"/>
      <c r="AF29" s="324"/>
    </row>
    <row r="30" spans="1:32" ht="29.1" customHeight="1" x14ac:dyDescent="0.2">
      <c r="A30" s="11" t="s">
        <v>21</v>
      </c>
      <c r="B30" s="261" t="s">
        <v>49</v>
      </c>
      <c r="C30" s="262"/>
      <c r="D30" s="262"/>
      <c r="E30" s="262"/>
      <c r="F30" s="262"/>
      <c r="G30" s="262"/>
      <c r="H30" s="262"/>
      <c r="I30" s="262"/>
      <c r="J30" s="262"/>
      <c r="K30" s="262"/>
      <c r="L30" s="263"/>
      <c r="M30" s="295"/>
      <c r="N30" s="296"/>
      <c r="O30" s="296"/>
      <c r="P30" s="296"/>
      <c r="Q30" s="297"/>
      <c r="R30" s="322"/>
      <c r="S30" s="323"/>
      <c r="T30" s="324"/>
      <c r="U30" s="322"/>
      <c r="V30" s="323"/>
      <c r="W30" s="323"/>
      <c r="X30" s="323"/>
      <c r="Y30" s="324"/>
      <c r="Z30" s="322"/>
      <c r="AA30" s="323"/>
      <c r="AB30" s="324"/>
      <c r="AC30" s="322"/>
      <c r="AD30" s="323"/>
      <c r="AE30" s="323"/>
      <c r="AF30" s="324"/>
    </row>
    <row r="31" spans="1:32" ht="35.1" customHeight="1" x14ac:dyDescent="0.2">
      <c r="A31" s="11" t="s">
        <v>23</v>
      </c>
      <c r="B31" s="298" t="s">
        <v>50</v>
      </c>
      <c r="C31" s="299"/>
      <c r="D31" s="299"/>
      <c r="E31" s="299"/>
      <c r="F31" s="299"/>
      <c r="G31" s="299"/>
      <c r="H31" s="299"/>
      <c r="I31" s="299"/>
      <c r="J31" s="299"/>
      <c r="K31" s="299"/>
      <c r="L31" s="300"/>
      <c r="M31" s="301"/>
      <c r="N31" s="302"/>
      <c r="O31" s="302"/>
      <c r="P31" s="302"/>
      <c r="Q31" s="303"/>
      <c r="R31" s="301"/>
      <c r="S31" s="302"/>
      <c r="T31" s="303"/>
      <c r="U31" s="301"/>
      <c r="V31" s="302"/>
      <c r="W31" s="302"/>
      <c r="X31" s="302"/>
      <c r="Y31" s="303"/>
      <c r="Z31" s="301"/>
      <c r="AA31" s="302"/>
      <c r="AB31" s="303"/>
      <c r="AC31" s="301"/>
      <c r="AD31" s="302"/>
      <c r="AE31" s="302"/>
      <c r="AF31" s="303"/>
    </row>
    <row r="32" spans="1:32" ht="15.6" customHeight="1" x14ac:dyDescent="0.2">
      <c r="A32" s="11" t="s">
        <v>25</v>
      </c>
      <c r="B32" s="261" t="s">
        <v>51</v>
      </c>
      <c r="C32" s="262"/>
      <c r="D32" s="262"/>
      <c r="E32" s="262"/>
      <c r="F32" s="262"/>
      <c r="G32" s="262"/>
      <c r="H32" s="262"/>
      <c r="I32" s="262"/>
      <c r="J32" s="262"/>
      <c r="K32" s="262"/>
      <c r="L32" s="263"/>
      <c r="M32" s="271"/>
      <c r="N32" s="272"/>
      <c r="O32" s="272"/>
      <c r="P32" s="272"/>
      <c r="Q32" s="273"/>
      <c r="R32" s="307"/>
      <c r="S32" s="308"/>
      <c r="T32" s="309"/>
      <c r="U32" s="307"/>
      <c r="V32" s="308"/>
      <c r="W32" s="308"/>
      <c r="X32" s="308"/>
      <c r="Y32" s="309"/>
      <c r="Z32" s="307"/>
      <c r="AA32" s="308"/>
      <c r="AB32" s="309"/>
      <c r="AC32" s="307"/>
      <c r="AD32" s="308"/>
      <c r="AE32" s="308"/>
      <c r="AF32" s="309"/>
    </row>
    <row r="33" spans="1:32" ht="15.6" customHeight="1" x14ac:dyDescent="0.2">
      <c r="A33" s="11" t="s">
        <v>27</v>
      </c>
      <c r="B33" s="261" t="s">
        <v>52</v>
      </c>
      <c r="C33" s="262"/>
      <c r="D33" s="262"/>
      <c r="E33" s="262"/>
      <c r="F33" s="262"/>
      <c r="G33" s="262"/>
      <c r="H33" s="262"/>
      <c r="I33" s="262"/>
      <c r="J33" s="262"/>
      <c r="K33" s="262"/>
      <c r="L33" s="263"/>
      <c r="M33" s="271"/>
      <c r="N33" s="272"/>
      <c r="O33" s="272"/>
      <c r="P33" s="272"/>
      <c r="Q33" s="273"/>
      <c r="R33" s="307"/>
      <c r="S33" s="308"/>
      <c r="T33" s="309"/>
      <c r="U33" s="307"/>
      <c r="V33" s="308"/>
      <c r="W33" s="308"/>
      <c r="X33" s="308"/>
      <c r="Y33" s="309"/>
      <c r="Z33" s="307"/>
      <c r="AA33" s="308"/>
      <c r="AB33" s="309"/>
      <c r="AC33" s="307"/>
      <c r="AD33" s="308"/>
      <c r="AE33" s="308"/>
      <c r="AF33" s="309"/>
    </row>
    <row r="34" spans="1:32" ht="15.6" customHeight="1" x14ac:dyDescent="0.2">
      <c r="A34" s="11" t="s">
        <v>29</v>
      </c>
      <c r="B34" s="261" t="s">
        <v>53</v>
      </c>
      <c r="C34" s="262"/>
      <c r="D34" s="262"/>
      <c r="E34" s="262"/>
      <c r="F34" s="262"/>
      <c r="G34" s="262"/>
      <c r="H34" s="262"/>
      <c r="I34" s="262"/>
      <c r="J34" s="262"/>
      <c r="K34" s="262"/>
      <c r="L34" s="263"/>
      <c r="M34" s="271"/>
      <c r="N34" s="272"/>
      <c r="O34" s="272"/>
      <c r="P34" s="272"/>
      <c r="Q34" s="273"/>
      <c r="R34" s="307"/>
      <c r="S34" s="308"/>
      <c r="T34" s="309"/>
      <c r="U34" s="307"/>
      <c r="V34" s="308"/>
      <c r="W34" s="308"/>
      <c r="X34" s="308"/>
      <c r="Y34" s="309"/>
      <c r="Z34" s="307"/>
      <c r="AA34" s="308"/>
      <c r="AB34" s="309"/>
      <c r="AC34" s="307"/>
      <c r="AD34" s="308"/>
      <c r="AE34" s="308"/>
      <c r="AF34" s="309"/>
    </row>
    <row r="35" spans="1:32" ht="15.6" customHeight="1" x14ac:dyDescent="0.2">
      <c r="A35" s="11" t="s">
        <v>31</v>
      </c>
      <c r="B35" s="313" t="s">
        <v>54</v>
      </c>
      <c r="C35" s="314"/>
      <c r="D35" s="314"/>
      <c r="E35" s="314"/>
      <c r="F35" s="314"/>
      <c r="G35" s="314"/>
      <c r="H35" s="314"/>
      <c r="I35" s="314"/>
      <c r="J35" s="314"/>
      <c r="K35" s="314"/>
      <c r="L35" s="315"/>
      <c r="M35" s="316"/>
      <c r="N35" s="317"/>
      <c r="O35" s="317"/>
      <c r="P35" s="317"/>
      <c r="Q35" s="318"/>
      <c r="R35" s="316"/>
      <c r="S35" s="317"/>
      <c r="T35" s="318"/>
      <c r="U35" s="316"/>
      <c r="V35" s="317"/>
      <c r="W35" s="317"/>
      <c r="X35" s="317"/>
      <c r="Y35" s="318"/>
      <c r="Z35" s="316"/>
      <c r="AA35" s="317"/>
      <c r="AB35" s="318"/>
      <c r="AC35" s="316"/>
      <c r="AD35" s="317"/>
      <c r="AE35" s="317"/>
      <c r="AF35" s="318"/>
    </row>
    <row r="36" spans="1:32" ht="39.6" customHeight="1" x14ac:dyDescent="0.2">
      <c r="A36" s="13" t="s">
        <v>33</v>
      </c>
      <c r="B36" s="298" t="s">
        <v>55</v>
      </c>
      <c r="C36" s="299"/>
      <c r="D36" s="299"/>
      <c r="E36" s="299"/>
      <c r="F36" s="299"/>
      <c r="G36" s="299"/>
      <c r="H36" s="299"/>
      <c r="I36" s="299"/>
      <c r="J36" s="299"/>
      <c r="K36" s="299"/>
      <c r="L36" s="300"/>
      <c r="M36" s="301"/>
      <c r="N36" s="302"/>
      <c r="O36" s="302"/>
      <c r="P36" s="302"/>
      <c r="Q36" s="303"/>
      <c r="R36" s="301"/>
      <c r="S36" s="302"/>
      <c r="T36" s="303"/>
      <c r="U36" s="301"/>
      <c r="V36" s="302"/>
      <c r="W36" s="302"/>
      <c r="X36" s="302"/>
      <c r="Y36" s="303"/>
      <c r="Z36" s="301"/>
      <c r="AA36" s="302"/>
      <c r="AB36" s="303"/>
      <c r="AC36" s="325"/>
      <c r="AD36" s="326"/>
      <c r="AE36" s="326"/>
      <c r="AF36" s="327"/>
    </row>
    <row r="37" spans="1:32" ht="38.85" customHeight="1" x14ac:dyDescent="0.2">
      <c r="A37" s="13" t="s">
        <v>35</v>
      </c>
      <c r="B37" s="298" t="s">
        <v>56</v>
      </c>
      <c r="C37" s="299"/>
      <c r="D37" s="299"/>
      <c r="E37" s="299"/>
      <c r="F37" s="299"/>
      <c r="G37" s="299"/>
      <c r="H37" s="299"/>
      <c r="I37" s="299"/>
      <c r="J37" s="299"/>
      <c r="K37" s="299"/>
      <c r="L37" s="300"/>
      <c r="M37" s="301"/>
      <c r="N37" s="302"/>
      <c r="O37" s="302"/>
      <c r="P37" s="302"/>
      <c r="Q37" s="303"/>
      <c r="R37" s="301"/>
      <c r="S37" s="302"/>
      <c r="T37" s="303"/>
      <c r="U37" s="301"/>
      <c r="V37" s="302"/>
      <c r="W37" s="302"/>
      <c r="X37" s="302"/>
      <c r="Y37" s="303"/>
      <c r="Z37" s="301"/>
      <c r="AA37" s="302"/>
      <c r="AB37" s="303"/>
      <c r="AC37" s="325"/>
      <c r="AD37" s="326"/>
      <c r="AE37" s="326"/>
      <c r="AF37" s="327"/>
    </row>
    <row r="38" spans="1:32" ht="26.85" customHeight="1" x14ac:dyDescent="0.2">
      <c r="A38" s="11" t="s">
        <v>37</v>
      </c>
      <c r="B38" s="261" t="s">
        <v>57</v>
      </c>
      <c r="C38" s="262"/>
      <c r="D38" s="262"/>
      <c r="E38" s="262"/>
      <c r="F38" s="262"/>
      <c r="G38" s="262"/>
      <c r="H38" s="262"/>
      <c r="I38" s="262"/>
      <c r="J38" s="262"/>
      <c r="K38" s="262"/>
      <c r="L38" s="263"/>
      <c r="M38" s="295"/>
      <c r="N38" s="296"/>
      <c r="O38" s="296"/>
      <c r="P38" s="296"/>
      <c r="Q38" s="297"/>
      <c r="R38" s="295"/>
      <c r="S38" s="296"/>
      <c r="T38" s="297"/>
      <c r="U38" s="295"/>
      <c r="V38" s="296"/>
      <c r="W38" s="296"/>
      <c r="X38" s="296"/>
      <c r="Y38" s="297"/>
      <c r="Z38" s="295"/>
      <c r="AA38" s="296"/>
      <c r="AB38" s="297"/>
      <c r="AC38" s="328"/>
      <c r="AD38" s="329"/>
      <c r="AE38" s="329"/>
      <c r="AF38" s="330"/>
    </row>
    <row r="39" spans="1:32" ht="27.6" customHeight="1" x14ac:dyDescent="0.2">
      <c r="A39" s="11" t="s">
        <v>39</v>
      </c>
      <c r="B39" s="261" t="s">
        <v>58</v>
      </c>
      <c r="C39" s="262"/>
      <c r="D39" s="262"/>
      <c r="E39" s="262"/>
      <c r="F39" s="262"/>
      <c r="G39" s="262"/>
      <c r="H39" s="262"/>
      <c r="I39" s="262"/>
      <c r="J39" s="262"/>
      <c r="K39" s="262"/>
      <c r="L39" s="263"/>
      <c r="M39" s="295"/>
      <c r="N39" s="296"/>
      <c r="O39" s="296"/>
      <c r="P39" s="296"/>
      <c r="Q39" s="297"/>
      <c r="R39" s="295"/>
      <c r="S39" s="296"/>
      <c r="T39" s="297"/>
      <c r="U39" s="295"/>
      <c r="V39" s="296"/>
      <c r="W39" s="296"/>
      <c r="X39" s="296"/>
      <c r="Y39" s="297"/>
      <c r="Z39" s="295"/>
      <c r="AA39" s="296"/>
      <c r="AB39" s="297"/>
      <c r="AC39" s="328"/>
      <c r="AD39" s="329"/>
      <c r="AE39" s="329"/>
      <c r="AF39" s="330"/>
    </row>
    <row r="40" spans="1:32" ht="15.6" customHeight="1" x14ac:dyDescent="0.2">
      <c r="A40" s="11" t="s">
        <v>41</v>
      </c>
      <c r="B40" s="313" t="s">
        <v>59</v>
      </c>
      <c r="C40" s="314"/>
      <c r="D40" s="314"/>
      <c r="E40" s="314"/>
      <c r="F40" s="314"/>
      <c r="G40" s="314"/>
      <c r="H40" s="314"/>
      <c r="I40" s="314"/>
      <c r="J40" s="314"/>
      <c r="K40" s="314"/>
      <c r="L40" s="315"/>
      <c r="M40" s="316"/>
      <c r="N40" s="317"/>
      <c r="O40" s="317"/>
      <c r="P40" s="317"/>
      <c r="Q40" s="318"/>
      <c r="R40" s="316"/>
      <c r="S40" s="317"/>
      <c r="T40" s="318"/>
      <c r="U40" s="316"/>
      <c r="V40" s="317"/>
      <c r="W40" s="317"/>
      <c r="X40" s="317"/>
      <c r="Y40" s="318"/>
      <c r="Z40" s="316"/>
      <c r="AA40" s="317"/>
      <c r="AB40" s="318"/>
      <c r="AC40" s="316"/>
      <c r="AD40" s="317"/>
      <c r="AE40" s="317"/>
      <c r="AF40" s="318"/>
    </row>
    <row r="41" spans="1:32" ht="28.35" customHeight="1" x14ac:dyDescent="0.2">
      <c r="A41" s="11" t="s">
        <v>43</v>
      </c>
      <c r="B41" s="313" t="s">
        <v>60</v>
      </c>
      <c r="C41" s="314"/>
      <c r="D41" s="314"/>
      <c r="E41" s="314"/>
      <c r="F41" s="314"/>
      <c r="G41" s="314"/>
      <c r="H41" s="314"/>
      <c r="I41" s="314"/>
      <c r="J41" s="314"/>
      <c r="K41" s="314"/>
      <c r="L41" s="315"/>
      <c r="M41" s="319"/>
      <c r="N41" s="320"/>
      <c r="O41" s="320"/>
      <c r="P41" s="320"/>
      <c r="Q41" s="321"/>
      <c r="R41" s="319"/>
      <c r="S41" s="320"/>
      <c r="T41" s="321"/>
      <c r="U41" s="319"/>
      <c r="V41" s="320"/>
      <c r="W41" s="320"/>
      <c r="X41" s="320"/>
      <c r="Y41" s="321"/>
      <c r="Z41" s="319"/>
      <c r="AA41" s="320"/>
      <c r="AB41" s="321"/>
      <c r="AC41" s="319"/>
      <c r="AD41" s="320"/>
      <c r="AE41" s="320"/>
      <c r="AF41" s="321"/>
    </row>
    <row r="42" spans="1:32" ht="28.35" customHeight="1" x14ac:dyDescent="0.2">
      <c r="A42" s="11" t="s">
        <v>45</v>
      </c>
      <c r="B42" s="331" t="s">
        <v>61</v>
      </c>
      <c r="C42" s="332"/>
      <c r="D42" s="332"/>
      <c r="E42" s="332"/>
      <c r="F42" s="332"/>
      <c r="G42" s="332"/>
      <c r="H42" s="332"/>
      <c r="I42" s="332"/>
      <c r="J42" s="332"/>
      <c r="K42" s="332"/>
      <c r="L42" s="333"/>
      <c r="M42" s="319"/>
      <c r="N42" s="320"/>
      <c r="O42" s="320"/>
      <c r="P42" s="320"/>
      <c r="Q42" s="321"/>
      <c r="R42" s="319"/>
      <c r="S42" s="320"/>
      <c r="T42" s="321"/>
      <c r="U42" s="319"/>
      <c r="V42" s="320"/>
      <c r="W42" s="320"/>
      <c r="X42" s="320"/>
      <c r="Y42" s="321"/>
      <c r="Z42" s="319"/>
      <c r="AA42" s="320"/>
      <c r="AB42" s="321"/>
      <c r="AC42" s="319"/>
      <c r="AD42" s="320"/>
      <c r="AE42" s="320"/>
      <c r="AF42" s="321"/>
    </row>
    <row r="43" spans="1:32" ht="15.6" customHeight="1" x14ac:dyDescent="0.2">
      <c r="A43" s="14" t="s">
        <v>62</v>
      </c>
      <c r="B43" s="334" t="s">
        <v>63</v>
      </c>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5"/>
    </row>
    <row r="44" spans="1:32" ht="26.1" customHeight="1" x14ac:dyDescent="0.2">
      <c r="A44" s="15"/>
      <c r="B44" s="277" t="s">
        <v>64</v>
      </c>
      <c r="C44" s="278"/>
      <c r="D44" s="278"/>
      <c r="E44" s="278"/>
      <c r="F44" s="278"/>
      <c r="G44" s="278"/>
      <c r="H44" s="278"/>
      <c r="I44" s="278"/>
      <c r="J44" s="278"/>
      <c r="K44" s="278"/>
      <c r="L44" s="279"/>
      <c r="M44" s="277" t="s">
        <v>65</v>
      </c>
      <c r="N44" s="278"/>
      <c r="O44" s="278"/>
      <c r="P44" s="278"/>
      <c r="Q44" s="279"/>
      <c r="R44" s="336" t="s">
        <v>14</v>
      </c>
      <c r="S44" s="337"/>
      <c r="T44" s="338"/>
      <c r="U44" s="336" t="s">
        <v>66</v>
      </c>
      <c r="V44" s="337"/>
      <c r="W44" s="337"/>
      <c r="X44" s="337"/>
      <c r="Y44" s="338"/>
      <c r="Z44" s="339" t="s">
        <v>16</v>
      </c>
      <c r="AA44" s="340"/>
      <c r="AB44" s="341"/>
      <c r="AC44" s="342" t="s">
        <v>17</v>
      </c>
      <c r="AD44" s="343"/>
      <c r="AE44" s="343"/>
      <c r="AF44" s="344"/>
    </row>
    <row r="45" spans="1:32" ht="27.6" customHeight="1" x14ac:dyDescent="0.2">
      <c r="A45" s="269"/>
      <c r="B45" s="295"/>
      <c r="C45" s="296"/>
      <c r="D45" s="296"/>
      <c r="E45" s="296"/>
      <c r="F45" s="296"/>
      <c r="G45" s="296"/>
      <c r="H45" s="296"/>
      <c r="I45" s="296"/>
      <c r="J45" s="296"/>
      <c r="K45" s="296"/>
      <c r="L45" s="297"/>
      <c r="M45" s="295"/>
      <c r="N45" s="296"/>
      <c r="O45" s="296"/>
      <c r="P45" s="296"/>
      <c r="Q45" s="297"/>
      <c r="R45" s="295"/>
      <c r="S45" s="296"/>
      <c r="T45" s="297"/>
      <c r="U45" s="345" t="s">
        <v>67</v>
      </c>
      <c r="V45" s="346"/>
      <c r="W45" s="346"/>
      <c r="X45" s="346"/>
      <c r="Y45" s="347"/>
      <c r="Z45" s="295"/>
      <c r="AA45" s="296"/>
      <c r="AB45" s="297"/>
      <c r="AC45" s="295"/>
      <c r="AD45" s="296"/>
      <c r="AE45" s="296"/>
      <c r="AF45" s="297"/>
    </row>
    <row r="46" spans="1:32" ht="15.6" customHeight="1" x14ac:dyDescent="0.2">
      <c r="A46" s="270"/>
      <c r="B46" s="289">
        <v>1</v>
      </c>
      <c r="C46" s="290"/>
      <c r="D46" s="290"/>
      <c r="E46" s="290"/>
      <c r="F46" s="290"/>
      <c r="G46" s="290"/>
      <c r="H46" s="290"/>
      <c r="I46" s="290"/>
      <c r="J46" s="290"/>
      <c r="K46" s="290"/>
      <c r="L46" s="291"/>
      <c r="M46" s="289">
        <v>2</v>
      </c>
      <c r="N46" s="290"/>
      <c r="O46" s="290"/>
      <c r="P46" s="290"/>
      <c r="Q46" s="291"/>
      <c r="R46" s="289">
        <v>3</v>
      </c>
      <c r="S46" s="290"/>
      <c r="T46" s="291"/>
      <c r="U46" s="289">
        <v>4</v>
      </c>
      <c r="V46" s="290"/>
      <c r="W46" s="290"/>
      <c r="X46" s="290"/>
      <c r="Y46" s="291"/>
      <c r="Z46" s="289">
        <v>5</v>
      </c>
      <c r="AA46" s="290"/>
      <c r="AB46" s="291"/>
      <c r="AC46" s="289">
        <v>6</v>
      </c>
      <c r="AD46" s="290"/>
      <c r="AE46" s="290"/>
      <c r="AF46" s="291"/>
    </row>
    <row r="47" spans="1:32" ht="15.6" customHeight="1" x14ac:dyDescent="0.2">
      <c r="A47" s="17">
        <v>6</v>
      </c>
      <c r="B47" s="348" t="s">
        <v>68</v>
      </c>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50"/>
    </row>
    <row r="48" spans="1:32" ht="27.6" customHeight="1" x14ac:dyDescent="0.2">
      <c r="A48" s="18" t="s">
        <v>19</v>
      </c>
      <c r="B48" s="351" t="s">
        <v>69</v>
      </c>
      <c r="C48" s="352"/>
      <c r="D48" s="352"/>
      <c r="E48" s="352"/>
      <c r="F48" s="352"/>
      <c r="G48" s="352"/>
      <c r="H48" s="352"/>
      <c r="I48" s="352"/>
      <c r="J48" s="352"/>
      <c r="K48" s="352"/>
      <c r="L48" s="352"/>
      <c r="M48" s="352"/>
      <c r="N48" s="352"/>
      <c r="O48" s="352"/>
      <c r="P48" s="352"/>
      <c r="Q48" s="353"/>
      <c r="R48" s="354" t="s">
        <v>70</v>
      </c>
      <c r="S48" s="355"/>
      <c r="T48" s="356"/>
      <c r="U48" s="354" t="s">
        <v>70</v>
      </c>
      <c r="V48" s="355"/>
      <c r="W48" s="355"/>
      <c r="X48" s="355"/>
      <c r="Y48" s="356"/>
      <c r="Z48" s="357" t="s">
        <v>70</v>
      </c>
      <c r="AA48" s="358"/>
      <c r="AB48" s="359"/>
      <c r="AC48" s="354" t="s">
        <v>70</v>
      </c>
      <c r="AD48" s="355"/>
      <c r="AE48" s="355"/>
      <c r="AF48" s="356"/>
    </row>
    <row r="49" spans="1:32" ht="15.6" customHeight="1" x14ac:dyDescent="0.2">
      <c r="A49" s="360" t="s">
        <v>21</v>
      </c>
      <c r="B49" s="363" t="s">
        <v>71</v>
      </c>
      <c r="C49" s="364"/>
      <c r="D49" s="364"/>
      <c r="E49" s="364"/>
      <c r="F49" s="364"/>
      <c r="G49" s="364"/>
      <c r="H49" s="364"/>
      <c r="I49" s="364"/>
      <c r="J49" s="364"/>
      <c r="K49" s="364"/>
      <c r="L49" s="365"/>
      <c r="M49" s="261" t="s">
        <v>72</v>
      </c>
      <c r="N49" s="262"/>
      <c r="O49" s="262"/>
      <c r="P49" s="262"/>
      <c r="Q49" s="263"/>
      <c r="R49" s="271"/>
      <c r="S49" s="272"/>
      <c r="T49" s="273"/>
      <c r="U49" s="271"/>
      <c r="V49" s="272"/>
      <c r="W49" s="272"/>
      <c r="X49" s="272"/>
      <c r="Y49" s="273"/>
      <c r="Z49" s="271"/>
      <c r="AA49" s="272"/>
      <c r="AB49" s="273"/>
      <c r="AC49" s="271"/>
      <c r="AD49" s="272"/>
      <c r="AE49" s="272"/>
      <c r="AF49" s="273"/>
    </row>
    <row r="50" spans="1:32" ht="17.45" customHeight="1" x14ac:dyDescent="0.2">
      <c r="A50" s="361"/>
      <c r="B50" s="366"/>
      <c r="C50" s="367"/>
      <c r="D50" s="367"/>
      <c r="E50" s="367"/>
      <c r="F50" s="367"/>
      <c r="G50" s="367"/>
      <c r="H50" s="367"/>
      <c r="I50" s="367"/>
      <c r="J50" s="367"/>
      <c r="K50" s="367"/>
      <c r="L50" s="368"/>
      <c r="M50" s="261" t="s">
        <v>73</v>
      </c>
      <c r="N50" s="262"/>
      <c r="O50" s="262"/>
      <c r="P50" s="262"/>
      <c r="Q50" s="263"/>
      <c r="R50" s="295"/>
      <c r="S50" s="296"/>
      <c r="T50" s="297"/>
      <c r="U50" s="295"/>
      <c r="V50" s="296"/>
      <c r="W50" s="296"/>
      <c r="X50" s="296"/>
      <c r="Y50" s="297"/>
      <c r="Z50" s="295"/>
      <c r="AA50" s="296"/>
      <c r="AB50" s="297"/>
      <c r="AC50" s="295"/>
      <c r="AD50" s="296"/>
      <c r="AE50" s="296"/>
      <c r="AF50" s="297"/>
    </row>
    <row r="51" spans="1:32" ht="18.600000000000001" customHeight="1" x14ac:dyDescent="0.2">
      <c r="A51" s="362"/>
      <c r="B51" s="369"/>
      <c r="C51" s="370"/>
      <c r="D51" s="370"/>
      <c r="E51" s="370"/>
      <c r="F51" s="370"/>
      <c r="G51" s="370"/>
      <c r="H51" s="370"/>
      <c r="I51" s="370"/>
      <c r="J51" s="370"/>
      <c r="K51" s="370"/>
      <c r="L51" s="371"/>
      <c r="M51" s="261" t="s">
        <v>74</v>
      </c>
      <c r="N51" s="262"/>
      <c r="O51" s="262"/>
      <c r="P51" s="262"/>
      <c r="Q51" s="263"/>
      <c r="R51" s="295"/>
      <c r="S51" s="296"/>
      <c r="T51" s="297"/>
      <c r="U51" s="295"/>
      <c r="V51" s="296"/>
      <c r="W51" s="296"/>
      <c r="X51" s="296"/>
      <c r="Y51" s="297"/>
      <c r="Z51" s="295"/>
      <c r="AA51" s="296"/>
      <c r="AB51" s="297"/>
      <c r="AC51" s="295"/>
      <c r="AD51" s="296"/>
      <c r="AE51" s="296"/>
      <c r="AF51" s="297"/>
    </row>
    <row r="52" spans="1:32" ht="15.6" customHeight="1" x14ac:dyDescent="0.2">
      <c r="A52" s="360" t="s">
        <v>23</v>
      </c>
      <c r="B52" s="363" t="s">
        <v>75</v>
      </c>
      <c r="C52" s="364"/>
      <c r="D52" s="364"/>
      <c r="E52" s="364"/>
      <c r="F52" s="364"/>
      <c r="G52" s="364"/>
      <c r="H52" s="364"/>
      <c r="I52" s="364"/>
      <c r="J52" s="364"/>
      <c r="K52" s="364"/>
      <c r="L52" s="365"/>
      <c r="M52" s="261" t="s">
        <v>72</v>
      </c>
      <c r="N52" s="262"/>
      <c r="O52" s="262"/>
      <c r="P52" s="262"/>
      <c r="Q52" s="263"/>
      <c r="R52" s="271"/>
      <c r="S52" s="272"/>
      <c r="T52" s="273"/>
      <c r="U52" s="271"/>
      <c r="V52" s="272"/>
      <c r="W52" s="272"/>
      <c r="X52" s="272"/>
      <c r="Y52" s="273"/>
      <c r="Z52" s="271"/>
      <c r="AA52" s="272"/>
      <c r="AB52" s="273"/>
      <c r="AC52" s="271"/>
      <c r="AD52" s="272"/>
      <c r="AE52" s="272"/>
      <c r="AF52" s="273"/>
    </row>
    <row r="53" spans="1:32" ht="15.2" customHeight="1" x14ac:dyDescent="0.2">
      <c r="A53" s="361"/>
      <c r="B53" s="366"/>
      <c r="C53" s="367"/>
      <c r="D53" s="367"/>
      <c r="E53" s="367"/>
      <c r="F53" s="367"/>
      <c r="G53" s="367"/>
      <c r="H53" s="367"/>
      <c r="I53" s="367"/>
      <c r="J53" s="367"/>
      <c r="K53" s="367"/>
      <c r="L53" s="368"/>
      <c r="M53" s="261" t="s">
        <v>73</v>
      </c>
      <c r="N53" s="262"/>
      <c r="O53" s="262"/>
      <c r="P53" s="262"/>
      <c r="Q53" s="263"/>
      <c r="R53" s="271"/>
      <c r="S53" s="272"/>
      <c r="T53" s="273"/>
      <c r="U53" s="271"/>
      <c r="V53" s="272"/>
      <c r="W53" s="272"/>
      <c r="X53" s="272"/>
      <c r="Y53" s="273"/>
      <c r="Z53" s="271"/>
      <c r="AA53" s="272"/>
      <c r="AB53" s="273"/>
      <c r="AC53" s="271"/>
      <c r="AD53" s="272"/>
      <c r="AE53" s="272"/>
      <c r="AF53" s="273"/>
    </row>
    <row r="54" spans="1:32" ht="18" customHeight="1" x14ac:dyDescent="0.2">
      <c r="A54" s="362"/>
      <c r="B54" s="369"/>
      <c r="C54" s="370"/>
      <c r="D54" s="370"/>
      <c r="E54" s="370"/>
      <c r="F54" s="370"/>
      <c r="G54" s="370"/>
      <c r="H54" s="370"/>
      <c r="I54" s="370"/>
      <c r="J54" s="370"/>
      <c r="K54" s="370"/>
      <c r="L54" s="371"/>
      <c r="M54" s="261" t="s">
        <v>74</v>
      </c>
      <c r="N54" s="262"/>
      <c r="O54" s="262"/>
      <c r="P54" s="262"/>
      <c r="Q54" s="263"/>
      <c r="R54" s="295"/>
      <c r="S54" s="296"/>
      <c r="T54" s="297"/>
      <c r="U54" s="295"/>
      <c r="V54" s="296"/>
      <c r="W54" s="296"/>
      <c r="X54" s="296"/>
      <c r="Y54" s="297"/>
      <c r="Z54" s="295"/>
      <c r="AA54" s="296"/>
      <c r="AB54" s="297"/>
      <c r="AC54" s="295"/>
      <c r="AD54" s="296"/>
      <c r="AE54" s="296"/>
      <c r="AF54" s="297"/>
    </row>
    <row r="55" spans="1:32" ht="15.6" customHeight="1" x14ac:dyDescent="0.2">
      <c r="A55" s="360" t="s">
        <v>25</v>
      </c>
      <c r="B55" s="363" t="s">
        <v>76</v>
      </c>
      <c r="C55" s="364"/>
      <c r="D55" s="364"/>
      <c r="E55" s="364"/>
      <c r="F55" s="364"/>
      <c r="G55" s="364"/>
      <c r="H55" s="364"/>
      <c r="I55" s="364"/>
      <c r="J55" s="364"/>
      <c r="K55" s="364"/>
      <c r="L55" s="365"/>
      <c r="M55" s="261" t="s">
        <v>72</v>
      </c>
      <c r="N55" s="262"/>
      <c r="O55" s="262"/>
      <c r="P55" s="262"/>
      <c r="Q55" s="263"/>
      <c r="R55" s="271"/>
      <c r="S55" s="272"/>
      <c r="T55" s="273"/>
      <c r="U55" s="271"/>
      <c r="V55" s="272"/>
      <c r="W55" s="272"/>
      <c r="X55" s="272"/>
      <c r="Y55" s="273"/>
      <c r="Z55" s="271"/>
      <c r="AA55" s="272"/>
      <c r="AB55" s="273"/>
      <c r="AC55" s="271"/>
      <c r="AD55" s="272"/>
      <c r="AE55" s="272"/>
      <c r="AF55" s="273"/>
    </row>
    <row r="56" spans="1:32" ht="16.350000000000001" customHeight="1" x14ac:dyDescent="0.2">
      <c r="A56" s="361"/>
      <c r="B56" s="366"/>
      <c r="C56" s="367"/>
      <c r="D56" s="367"/>
      <c r="E56" s="367"/>
      <c r="F56" s="367"/>
      <c r="G56" s="367"/>
      <c r="H56" s="367"/>
      <c r="I56" s="367"/>
      <c r="J56" s="367"/>
      <c r="K56" s="367"/>
      <c r="L56" s="368"/>
      <c r="M56" s="261" t="s">
        <v>73</v>
      </c>
      <c r="N56" s="262"/>
      <c r="O56" s="262"/>
      <c r="P56" s="262"/>
      <c r="Q56" s="263"/>
      <c r="R56" s="295"/>
      <c r="S56" s="296"/>
      <c r="T56" s="297"/>
      <c r="U56" s="295"/>
      <c r="V56" s="296"/>
      <c r="W56" s="296"/>
      <c r="X56" s="296"/>
      <c r="Y56" s="297"/>
      <c r="Z56" s="295"/>
      <c r="AA56" s="296"/>
      <c r="AB56" s="297"/>
      <c r="AC56" s="295"/>
      <c r="AD56" s="296"/>
      <c r="AE56" s="296"/>
      <c r="AF56" s="297"/>
    </row>
    <row r="57" spans="1:32" ht="22.5" customHeight="1" x14ac:dyDescent="0.2">
      <c r="A57" s="362"/>
      <c r="B57" s="369"/>
      <c r="C57" s="370"/>
      <c r="D57" s="370"/>
      <c r="E57" s="370"/>
      <c r="F57" s="370"/>
      <c r="G57" s="370"/>
      <c r="H57" s="370"/>
      <c r="I57" s="370"/>
      <c r="J57" s="370"/>
      <c r="K57" s="370"/>
      <c r="L57" s="371"/>
      <c r="M57" s="261" t="s">
        <v>74</v>
      </c>
      <c r="N57" s="262"/>
      <c r="O57" s="262"/>
      <c r="P57" s="262"/>
      <c r="Q57" s="263"/>
      <c r="R57" s="295"/>
      <c r="S57" s="296"/>
      <c r="T57" s="297"/>
      <c r="U57" s="295"/>
      <c r="V57" s="296"/>
      <c r="W57" s="296"/>
      <c r="X57" s="296"/>
      <c r="Y57" s="297"/>
      <c r="Z57" s="295"/>
      <c r="AA57" s="296"/>
      <c r="AB57" s="297"/>
      <c r="AC57" s="295"/>
      <c r="AD57" s="296"/>
      <c r="AE57" s="296"/>
      <c r="AF57" s="297"/>
    </row>
    <row r="58" spans="1:32" ht="18" customHeight="1" x14ac:dyDescent="0.2">
      <c r="A58" s="360" t="s">
        <v>27</v>
      </c>
      <c r="B58" s="363" t="s">
        <v>77</v>
      </c>
      <c r="C58" s="364"/>
      <c r="D58" s="364"/>
      <c r="E58" s="364"/>
      <c r="F58" s="364"/>
      <c r="G58" s="364"/>
      <c r="H58" s="364"/>
      <c r="I58" s="364"/>
      <c r="J58" s="364"/>
      <c r="K58" s="364"/>
      <c r="L58" s="365"/>
      <c r="M58" s="261" t="s">
        <v>72</v>
      </c>
      <c r="N58" s="262"/>
      <c r="O58" s="262"/>
      <c r="P58" s="262"/>
      <c r="Q58" s="263"/>
      <c r="R58" s="322"/>
      <c r="S58" s="323"/>
      <c r="T58" s="324"/>
      <c r="U58" s="322"/>
      <c r="V58" s="323"/>
      <c r="W58" s="323"/>
      <c r="X58" s="323"/>
      <c r="Y58" s="324"/>
      <c r="Z58" s="295"/>
      <c r="AA58" s="296"/>
      <c r="AB58" s="297"/>
      <c r="AC58" s="295"/>
      <c r="AD58" s="296"/>
      <c r="AE58" s="296"/>
      <c r="AF58" s="297"/>
    </row>
    <row r="59" spans="1:32" ht="13.7" customHeight="1" x14ac:dyDescent="0.2">
      <c r="A59" s="362"/>
      <c r="B59" s="369"/>
      <c r="C59" s="370"/>
      <c r="D59" s="370"/>
      <c r="E59" s="370"/>
      <c r="F59" s="370"/>
      <c r="G59" s="370"/>
      <c r="H59" s="370"/>
      <c r="I59" s="370"/>
      <c r="J59" s="370"/>
      <c r="K59" s="370"/>
      <c r="L59" s="371"/>
      <c r="M59" s="261" t="s">
        <v>73</v>
      </c>
      <c r="N59" s="262"/>
      <c r="O59" s="262"/>
      <c r="P59" s="262"/>
      <c r="Q59" s="263"/>
      <c r="R59" s="307"/>
      <c r="S59" s="308"/>
      <c r="T59" s="309"/>
      <c r="U59" s="307"/>
      <c r="V59" s="308"/>
      <c r="W59" s="308"/>
      <c r="X59" s="308"/>
      <c r="Y59" s="309"/>
      <c r="Z59" s="271"/>
      <c r="AA59" s="272"/>
      <c r="AB59" s="273"/>
      <c r="AC59" s="271"/>
      <c r="AD59" s="272"/>
      <c r="AE59" s="272"/>
      <c r="AF59" s="273"/>
    </row>
    <row r="60" spans="1:32" ht="27.6" customHeight="1" x14ac:dyDescent="0.2">
      <c r="A60" s="18" t="s">
        <v>29</v>
      </c>
      <c r="B60" s="261" t="s">
        <v>78</v>
      </c>
      <c r="C60" s="262"/>
      <c r="D60" s="262"/>
      <c r="E60" s="262"/>
      <c r="F60" s="262"/>
      <c r="G60" s="262"/>
      <c r="H60" s="262"/>
      <c r="I60" s="262"/>
      <c r="J60" s="262"/>
      <c r="K60" s="262"/>
      <c r="L60" s="262"/>
      <c r="M60" s="262"/>
      <c r="N60" s="262"/>
      <c r="O60" s="262"/>
      <c r="P60" s="262"/>
      <c r="Q60" s="263"/>
      <c r="R60" s="322"/>
      <c r="S60" s="323"/>
      <c r="T60" s="324"/>
      <c r="U60" s="322"/>
      <c r="V60" s="323"/>
      <c r="W60" s="323"/>
      <c r="X60" s="323"/>
      <c r="Y60" s="324"/>
      <c r="Z60" s="295"/>
      <c r="AA60" s="296"/>
      <c r="AB60" s="297"/>
      <c r="AC60" s="295"/>
      <c r="AD60" s="296"/>
      <c r="AE60" s="296"/>
      <c r="AF60" s="297"/>
    </row>
    <row r="61" spans="1:32" ht="15.6" customHeight="1" x14ac:dyDescent="0.2">
      <c r="A61" s="18" t="s">
        <v>31</v>
      </c>
      <c r="B61" s="261" t="s">
        <v>79</v>
      </c>
      <c r="C61" s="262"/>
      <c r="D61" s="262"/>
      <c r="E61" s="262"/>
      <c r="F61" s="262"/>
      <c r="G61" s="262"/>
      <c r="H61" s="262"/>
      <c r="I61" s="262"/>
      <c r="J61" s="262"/>
      <c r="K61" s="262"/>
      <c r="L61" s="262"/>
      <c r="M61" s="262"/>
      <c r="N61" s="262"/>
      <c r="O61" s="262"/>
      <c r="P61" s="262"/>
      <c r="Q61" s="263"/>
      <c r="R61" s="295"/>
      <c r="S61" s="296"/>
      <c r="T61" s="297"/>
      <c r="U61" s="295"/>
      <c r="V61" s="296"/>
      <c r="W61" s="296"/>
      <c r="X61" s="296"/>
      <c r="Y61" s="297"/>
      <c r="Z61" s="295"/>
      <c r="AA61" s="296"/>
      <c r="AB61" s="297"/>
      <c r="AC61" s="295"/>
      <c r="AD61" s="296"/>
      <c r="AE61" s="296"/>
      <c r="AF61" s="297"/>
    </row>
    <row r="62" spans="1:32" ht="23.45" customHeight="1" x14ac:dyDescent="0.2">
      <c r="A62" s="18" t="s">
        <v>33</v>
      </c>
      <c r="B62" s="261" t="s">
        <v>80</v>
      </c>
      <c r="C62" s="262"/>
      <c r="D62" s="262"/>
      <c r="E62" s="262"/>
      <c r="F62" s="262"/>
      <c r="G62" s="262"/>
      <c r="H62" s="262"/>
      <c r="I62" s="262"/>
      <c r="J62" s="262"/>
      <c r="K62" s="262"/>
      <c r="L62" s="262"/>
      <c r="M62" s="262"/>
      <c r="N62" s="262"/>
      <c r="O62" s="262"/>
      <c r="P62" s="262"/>
      <c r="Q62" s="263"/>
      <c r="R62" s="295"/>
      <c r="S62" s="296"/>
      <c r="T62" s="297"/>
      <c r="U62" s="295"/>
      <c r="V62" s="296"/>
      <c r="W62" s="296"/>
      <c r="X62" s="296"/>
      <c r="Y62" s="297"/>
      <c r="Z62" s="295"/>
      <c r="AA62" s="296"/>
      <c r="AB62" s="297"/>
      <c r="AC62" s="295"/>
      <c r="AD62" s="296"/>
      <c r="AE62" s="296"/>
      <c r="AF62" s="297"/>
    </row>
    <row r="63" spans="1:32" ht="15.6" customHeight="1" x14ac:dyDescent="0.2">
      <c r="A63" s="18" t="s">
        <v>35</v>
      </c>
      <c r="B63" s="313" t="s">
        <v>81</v>
      </c>
      <c r="C63" s="314"/>
      <c r="D63" s="314"/>
      <c r="E63" s="314"/>
      <c r="F63" s="314"/>
      <c r="G63" s="314"/>
      <c r="H63" s="314"/>
      <c r="I63" s="314"/>
      <c r="J63" s="314"/>
      <c r="K63" s="314"/>
      <c r="L63" s="314"/>
      <c r="M63" s="314"/>
      <c r="N63" s="314"/>
      <c r="O63" s="314"/>
      <c r="P63" s="314"/>
      <c r="Q63" s="315"/>
      <c r="R63" s="316"/>
      <c r="S63" s="317"/>
      <c r="T63" s="318"/>
      <c r="U63" s="316"/>
      <c r="V63" s="317"/>
      <c r="W63" s="317"/>
      <c r="X63" s="317"/>
      <c r="Y63" s="318"/>
      <c r="Z63" s="316"/>
      <c r="AA63" s="317"/>
      <c r="AB63" s="318"/>
      <c r="AC63" s="316"/>
      <c r="AD63" s="317"/>
      <c r="AE63" s="317"/>
      <c r="AF63" s="318"/>
    </row>
    <row r="64" spans="1:32" ht="15.6" customHeight="1" x14ac:dyDescent="0.2">
      <c r="A64" s="18" t="s">
        <v>37</v>
      </c>
      <c r="B64" s="313" t="s">
        <v>82</v>
      </c>
      <c r="C64" s="314"/>
      <c r="D64" s="314"/>
      <c r="E64" s="314"/>
      <c r="F64" s="314"/>
      <c r="G64" s="314"/>
      <c r="H64" s="314"/>
      <c r="I64" s="314"/>
      <c r="J64" s="314"/>
      <c r="K64" s="314"/>
      <c r="L64" s="314"/>
      <c r="M64" s="314"/>
      <c r="N64" s="314"/>
      <c r="O64" s="314"/>
      <c r="P64" s="314"/>
      <c r="Q64" s="315"/>
      <c r="R64" s="316"/>
      <c r="S64" s="317"/>
      <c r="T64" s="318"/>
      <c r="U64" s="316"/>
      <c r="V64" s="317"/>
      <c r="W64" s="317"/>
      <c r="X64" s="317"/>
      <c r="Y64" s="318"/>
      <c r="Z64" s="316"/>
      <c r="AA64" s="317"/>
      <c r="AB64" s="318"/>
      <c r="AC64" s="316"/>
      <c r="AD64" s="317"/>
      <c r="AE64" s="317"/>
      <c r="AF64" s="318"/>
    </row>
    <row r="65" spans="1:32" ht="31.7" customHeight="1" x14ac:dyDescent="0.2">
      <c r="A65" s="21" t="s">
        <v>39</v>
      </c>
      <c r="B65" s="261" t="s">
        <v>83</v>
      </c>
      <c r="C65" s="262"/>
      <c r="D65" s="262"/>
      <c r="E65" s="262"/>
      <c r="F65" s="262"/>
      <c r="G65" s="262"/>
      <c r="H65" s="262"/>
      <c r="I65" s="262"/>
      <c r="J65" s="262"/>
      <c r="K65" s="262"/>
      <c r="L65" s="262"/>
      <c r="M65" s="262"/>
      <c r="N65" s="262"/>
      <c r="O65" s="262"/>
      <c r="P65" s="262"/>
      <c r="Q65" s="263"/>
      <c r="R65" s="301"/>
      <c r="S65" s="302"/>
      <c r="T65" s="303"/>
      <c r="U65" s="301"/>
      <c r="V65" s="302"/>
      <c r="W65" s="302"/>
      <c r="X65" s="302"/>
      <c r="Y65" s="303"/>
      <c r="Z65" s="301"/>
      <c r="AA65" s="302"/>
      <c r="AB65" s="303"/>
      <c r="AC65" s="304"/>
      <c r="AD65" s="305"/>
      <c r="AE65" s="305"/>
      <c r="AF65" s="306"/>
    </row>
    <row r="66" spans="1:32" ht="15.6" customHeight="1" x14ac:dyDescent="0.2">
      <c r="A66" s="18" t="s">
        <v>41</v>
      </c>
      <c r="B66" s="261" t="s">
        <v>84</v>
      </c>
      <c r="C66" s="262"/>
      <c r="D66" s="262"/>
      <c r="E66" s="262"/>
      <c r="F66" s="262"/>
      <c r="G66" s="262"/>
      <c r="H66" s="262"/>
      <c r="I66" s="262"/>
      <c r="J66" s="262"/>
      <c r="K66" s="262"/>
      <c r="L66" s="262"/>
      <c r="M66" s="262"/>
      <c r="N66" s="262"/>
      <c r="O66" s="262"/>
      <c r="P66" s="262"/>
      <c r="Q66" s="263"/>
      <c r="R66" s="271"/>
      <c r="S66" s="272"/>
      <c r="T66" s="273"/>
      <c r="U66" s="271"/>
      <c r="V66" s="272"/>
      <c r="W66" s="272"/>
      <c r="X66" s="272"/>
      <c r="Y66" s="273"/>
      <c r="Z66" s="271"/>
      <c r="AA66" s="272"/>
      <c r="AB66" s="273"/>
      <c r="AC66" s="307"/>
      <c r="AD66" s="308"/>
      <c r="AE66" s="308"/>
      <c r="AF66" s="309"/>
    </row>
    <row r="67" spans="1:32" ht="15.6" customHeight="1" x14ac:dyDescent="0.2">
      <c r="A67" s="18" t="s">
        <v>43</v>
      </c>
      <c r="B67" s="313" t="s">
        <v>85</v>
      </c>
      <c r="C67" s="314"/>
      <c r="D67" s="314"/>
      <c r="E67" s="314"/>
      <c r="F67" s="314"/>
      <c r="G67" s="314"/>
      <c r="H67" s="314"/>
      <c r="I67" s="314"/>
      <c r="J67" s="314"/>
      <c r="K67" s="314"/>
      <c r="L67" s="314"/>
      <c r="M67" s="314"/>
      <c r="N67" s="314"/>
      <c r="O67" s="314"/>
      <c r="P67" s="314"/>
      <c r="Q67" s="315"/>
      <c r="R67" s="316"/>
      <c r="S67" s="317"/>
      <c r="T67" s="318"/>
      <c r="U67" s="316"/>
      <c r="V67" s="317"/>
      <c r="W67" s="317"/>
      <c r="X67" s="317"/>
      <c r="Y67" s="318"/>
      <c r="Z67" s="316"/>
      <c r="AA67" s="317"/>
      <c r="AB67" s="318"/>
      <c r="AC67" s="316"/>
      <c r="AD67" s="317"/>
      <c r="AE67" s="317"/>
      <c r="AF67" s="318"/>
    </row>
    <row r="68" spans="1:32" ht="15.6" customHeight="1" x14ac:dyDescent="0.2">
      <c r="A68" s="18" t="s">
        <v>45</v>
      </c>
      <c r="B68" s="313" t="s">
        <v>86</v>
      </c>
      <c r="C68" s="314"/>
      <c r="D68" s="314"/>
      <c r="E68" s="314"/>
      <c r="F68" s="314"/>
      <c r="G68" s="314"/>
      <c r="H68" s="314"/>
      <c r="I68" s="314"/>
      <c r="J68" s="314"/>
      <c r="K68" s="314"/>
      <c r="L68" s="314"/>
      <c r="M68" s="314"/>
      <c r="N68" s="314"/>
      <c r="O68" s="314"/>
      <c r="P68" s="314"/>
      <c r="Q68" s="315"/>
      <c r="R68" s="316"/>
      <c r="S68" s="317"/>
      <c r="T68" s="318"/>
      <c r="U68" s="316"/>
      <c r="V68" s="317"/>
      <c r="W68" s="317"/>
      <c r="X68" s="317"/>
      <c r="Y68" s="318"/>
      <c r="Z68" s="316"/>
      <c r="AA68" s="317"/>
      <c r="AB68" s="318"/>
      <c r="AC68" s="316"/>
      <c r="AD68" s="317"/>
      <c r="AE68" s="317"/>
      <c r="AF68" s="318"/>
    </row>
    <row r="69" spans="1:32" ht="15.6" customHeight="1" x14ac:dyDescent="0.2">
      <c r="A69" s="18" t="s">
        <v>87</v>
      </c>
      <c r="B69" s="331" t="s">
        <v>88</v>
      </c>
      <c r="C69" s="332"/>
      <c r="D69" s="332"/>
      <c r="E69" s="332"/>
      <c r="F69" s="332"/>
      <c r="G69" s="332"/>
      <c r="H69" s="332"/>
      <c r="I69" s="332"/>
      <c r="J69" s="332"/>
      <c r="K69" s="332"/>
      <c r="L69" s="332"/>
      <c r="M69" s="332"/>
      <c r="N69" s="332"/>
      <c r="O69" s="332"/>
      <c r="P69" s="332"/>
      <c r="Q69" s="333"/>
      <c r="R69" s="319"/>
      <c r="S69" s="320"/>
      <c r="T69" s="321"/>
      <c r="U69" s="319"/>
      <c r="V69" s="320"/>
      <c r="W69" s="320"/>
      <c r="X69" s="320"/>
      <c r="Y69" s="321"/>
      <c r="Z69" s="319"/>
      <c r="AA69" s="320"/>
      <c r="AB69" s="321"/>
      <c r="AC69" s="319"/>
      <c r="AD69" s="320"/>
      <c r="AE69" s="320"/>
      <c r="AF69" s="321"/>
    </row>
    <row r="70" spans="1:32" ht="15.6" customHeight="1" x14ac:dyDescent="0.2">
      <c r="A70" s="17">
        <v>7</v>
      </c>
      <c r="B70" s="372" t="s">
        <v>89</v>
      </c>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4"/>
    </row>
    <row r="71" spans="1:32" ht="15.6" customHeight="1" x14ac:dyDescent="0.2">
      <c r="A71" s="18" t="s">
        <v>19</v>
      </c>
      <c r="B71" s="261" t="s">
        <v>90</v>
      </c>
      <c r="C71" s="262"/>
      <c r="D71" s="262"/>
      <c r="E71" s="262"/>
      <c r="F71" s="262"/>
      <c r="G71" s="262"/>
      <c r="H71" s="262"/>
      <c r="I71" s="262"/>
      <c r="J71" s="262"/>
      <c r="K71" s="262"/>
      <c r="L71" s="262"/>
      <c r="M71" s="262"/>
      <c r="N71" s="262"/>
      <c r="O71" s="262"/>
      <c r="P71" s="262"/>
      <c r="Q71" s="263"/>
      <c r="R71" s="271"/>
      <c r="S71" s="272"/>
      <c r="T71" s="273"/>
      <c r="U71" s="271"/>
      <c r="V71" s="272"/>
      <c r="W71" s="272"/>
      <c r="X71" s="272"/>
      <c r="Y71" s="273"/>
      <c r="Z71" s="271"/>
      <c r="AA71" s="272"/>
      <c r="AB71" s="273"/>
      <c r="AC71" s="271"/>
      <c r="AD71" s="272"/>
      <c r="AE71" s="272"/>
      <c r="AF71" s="273"/>
    </row>
    <row r="72" spans="1:32" ht="15.6" customHeight="1" x14ac:dyDescent="0.2">
      <c r="A72" s="18" t="s">
        <v>21</v>
      </c>
      <c r="B72" s="261" t="s">
        <v>91</v>
      </c>
      <c r="C72" s="262"/>
      <c r="D72" s="262"/>
      <c r="E72" s="262"/>
      <c r="F72" s="262"/>
      <c r="G72" s="262"/>
      <c r="H72" s="262"/>
      <c r="I72" s="262"/>
      <c r="J72" s="262"/>
      <c r="K72" s="262"/>
      <c r="L72" s="262"/>
      <c r="M72" s="262"/>
      <c r="N72" s="262"/>
      <c r="O72" s="262"/>
      <c r="P72" s="262"/>
      <c r="Q72" s="263"/>
      <c r="R72" s="271"/>
      <c r="S72" s="272"/>
      <c r="T72" s="273"/>
      <c r="U72" s="271"/>
      <c r="V72" s="272"/>
      <c r="W72" s="272"/>
      <c r="X72" s="272"/>
      <c r="Y72" s="273"/>
      <c r="Z72" s="271"/>
      <c r="AA72" s="272"/>
      <c r="AB72" s="273"/>
      <c r="AC72" s="271"/>
      <c r="AD72" s="272"/>
      <c r="AE72" s="272"/>
      <c r="AF72" s="273"/>
    </row>
    <row r="73" spans="1:32" ht="15.6" customHeight="1" x14ac:dyDescent="0.2">
      <c r="A73" s="18" t="s">
        <v>23</v>
      </c>
      <c r="B73" s="261" t="s">
        <v>92</v>
      </c>
      <c r="C73" s="262"/>
      <c r="D73" s="262"/>
      <c r="E73" s="262"/>
      <c r="F73" s="262"/>
      <c r="G73" s="262"/>
      <c r="H73" s="262"/>
      <c r="I73" s="262"/>
      <c r="J73" s="262"/>
      <c r="K73" s="262"/>
      <c r="L73" s="262"/>
      <c r="M73" s="262"/>
      <c r="N73" s="262"/>
      <c r="O73" s="262"/>
      <c r="P73" s="262"/>
      <c r="Q73" s="263"/>
      <c r="R73" s="271"/>
      <c r="S73" s="272"/>
      <c r="T73" s="273"/>
      <c r="U73" s="271"/>
      <c r="V73" s="272"/>
      <c r="W73" s="272"/>
      <c r="X73" s="272"/>
      <c r="Y73" s="273"/>
      <c r="Z73" s="271"/>
      <c r="AA73" s="272"/>
      <c r="AB73" s="273"/>
      <c r="AC73" s="271"/>
      <c r="AD73" s="272"/>
      <c r="AE73" s="272"/>
      <c r="AF73" s="273"/>
    </row>
    <row r="74" spans="1:32" ht="15.6" customHeight="1" x14ac:dyDescent="0.2">
      <c r="A74" s="18" t="s">
        <v>25</v>
      </c>
      <c r="B74" s="261" t="s">
        <v>93</v>
      </c>
      <c r="C74" s="262"/>
      <c r="D74" s="262"/>
      <c r="E74" s="262"/>
      <c r="F74" s="262"/>
      <c r="G74" s="262"/>
      <c r="H74" s="262"/>
      <c r="I74" s="262"/>
      <c r="J74" s="262"/>
      <c r="K74" s="262"/>
      <c r="L74" s="262"/>
      <c r="M74" s="262"/>
      <c r="N74" s="262"/>
      <c r="O74" s="262"/>
      <c r="P74" s="262"/>
      <c r="Q74" s="263"/>
      <c r="R74" s="271"/>
      <c r="S74" s="272"/>
      <c r="T74" s="273"/>
      <c r="U74" s="271"/>
      <c r="V74" s="272"/>
      <c r="W74" s="272"/>
      <c r="X74" s="272"/>
      <c r="Y74" s="273"/>
      <c r="Z74" s="271"/>
      <c r="AA74" s="272"/>
      <c r="AB74" s="273"/>
      <c r="AC74" s="271"/>
      <c r="AD74" s="272"/>
      <c r="AE74" s="272"/>
      <c r="AF74" s="273"/>
    </row>
    <row r="75" spans="1:32" ht="15.6" customHeight="1" x14ac:dyDescent="0.2">
      <c r="A75" s="18" t="s">
        <v>27</v>
      </c>
      <c r="B75" s="261" t="s">
        <v>94</v>
      </c>
      <c r="C75" s="262"/>
      <c r="D75" s="262"/>
      <c r="E75" s="262"/>
      <c r="F75" s="262"/>
      <c r="G75" s="262"/>
      <c r="H75" s="262"/>
      <c r="I75" s="262"/>
      <c r="J75" s="262"/>
      <c r="K75" s="262"/>
      <c r="L75" s="262"/>
      <c r="M75" s="262"/>
      <c r="N75" s="262"/>
      <c r="O75" s="262"/>
      <c r="P75" s="262"/>
      <c r="Q75" s="263"/>
      <c r="R75" s="295"/>
      <c r="S75" s="296"/>
      <c r="T75" s="297"/>
      <c r="U75" s="295"/>
      <c r="V75" s="296"/>
      <c r="W75" s="296"/>
      <c r="X75" s="296"/>
      <c r="Y75" s="297"/>
      <c r="Z75" s="295"/>
      <c r="AA75" s="296"/>
      <c r="AB75" s="297"/>
      <c r="AC75" s="295"/>
      <c r="AD75" s="296"/>
      <c r="AE75" s="296"/>
      <c r="AF75" s="297"/>
    </row>
    <row r="76" spans="1:32" ht="15.6" customHeight="1" x14ac:dyDescent="0.2">
      <c r="A76" s="18" t="s">
        <v>29</v>
      </c>
      <c r="B76" s="261" t="s">
        <v>95</v>
      </c>
      <c r="C76" s="262"/>
      <c r="D76" s="262"/>
      <c r="E76" s="262"/>
      <c r="F76" s="262"/>
      <c r="G76" s="262"/>
      <c r="H76" s="262"/>
      <c r="I76" s="262"/>
      <c r="J76" s="262"/>
      <c r="K76" s="262"/>
      <c r="L76" s="262"/>
      <c r="M76" s="262"/>
      <c r="N76" s="262"/>
      <c r="O76" s="262"/>
      <c r="P76" s="262"/>
      <c r="Q76" s="263"/>
      <c r="R76" s="271"/>
      <c r="S76" s="272"/>
      <c r="T76" s="273"/>
      <c r="U76" s="271"/>
      <c r="V76" s="272"/>
      <c r="W76" s="272"/>
      <c r="X76" s="272"/>
      <c r="Y76" s="273"/>
      <c r="Z76" s="271"/>
      <c r="AA76" s="272"/>
      <c r="AB76" s="273"/>
      <c r="AC76" s="271"/>
      <c r="AD76" s="272"/>
      <c r="AE76" s="272"/>
      <c r="AF76" s="273"/>
    </row>
    <row r="77" spans="1:32" ht="15.6" customHeight="1" x14ac:dyDescent="0.2">
      <c r="A77" s="18" t="s">
        <v>31</v>
      </c>
      <c r="B77" s="261" t="s">
        <v>96</v>
      </c>
      <c r="C77" s="262"/>
      <c r="D77" s="262"/>
      <c r="E77" s="262"/>
      <c r="F77" s="262"/>
      <c r="G77" s="262"/>
      <c r="H77" s="262"/>
      <c r="I77" s="262"/>
      <c r="J77" s="262"/>
      <c r="K77" s="262"/>
      <c r="L77" s="262"/>
      <c r="M77" s="262"/>
      <c r="N77" s="262"/>
      <c r="O77" s="262"/>
      <c r="P77" s="262"/>
      <c r="Q77" s="263"/>
      <c r="R77" s="271"/>
      <c r="S77" s="272"/>
      <c r="T77" s="273"/>
      <c r="U77" s="271"/>
      <c r="V77" s="272"/>
      <c r="W77" s="272"/>
      <c r="X77" s="272"/>
      <c r="Y77" s="273"/>
      <c r="Z77" s="271"/>
      <c r="AA77" s="272"/>
      <c r="AB77" s="273"/>
      <c r="AC77" s="271"/>
      <c r="AD77" s="272"/>
      <c r="AE77" s="272"/>
      <c r="AF77" s="273"/>
    </row>
    <row r="78" spans="1:32" ht="15.6" customHeight="1" x14ac:dyDescent="0.2">
      <c r="A78" s="18" t="s">
        <v>33</v>
      </c>
      <c r="B78" s="261" t="s">
        <v>97</v>
      </c>
      <c r="C78" s="262"/>
      <c r="D78" s="262"/>
      <c r="E78" s="262"/>
      <c r="F78" s="262"/>
      <c r="G78" s="262"/>
      <c r="H78" s="262"/>
      <c r="I78" s="262"/>
      <c r="J78" s="262"/>
      <c r="K78" s="262"/>
      <c r="L78" s="262"/>
      <c r="M78" s="262"/>
      <c r="N78" s="262"/>
      <c r="O78" s="262"/>
      <c r="P78" s="262"/>
      <c r="Q78" s="263"/>
      <c r="R78" s="271"/>
      <c r="S78" s="272"/>
      <c r="T78" s="273"/>
      <c r="U78" s="271"/>
      <c r="V78" s="272"/>
      <c r="W78" s="272"/>
      <c r="X78" s="272"/>
      <c r="Y78" s="273"/>
      <c r="Z78" s="271"/>
      <c r="AA78" s="272"/>
      <c r="AB78" s="273"/>
      <c r="AC78" s="271"/>
      <c r="AD78" s="272"/>
      <c r="AE78" s="272"/>
      <c r="AF78" s="273"/>
    </row>
    <row r="79" spans="1:32" ht="15.6" customHeight="1" x14ac:dyDescent="0.2">
      <c r="A79" s="18" t="s">
        <v>35</v>
      </c>
      <c r="B79" s="313" t="s">
        <v>98</v>
      </c>
      <c r="C79" s="314"/>
      <c r="D79" s="314"/>
      <c r="E79" s="314"/>
      <c r="F79" s="314"/>
      <c r="G79" s="314"/>
      <c r="H79" s="314"/>
      <c r="I79" s="314"/>
      <c r="J79" s="314"/>
      <c r="K79" s="314"/>
      <c r="L79" s="314"/>
      <c r="M79" s="314"/>
      <c r="N79" s="314"/>
      <c r="O79" s="314"/>
      <c r="P79" s="314"/>
      <c r="Q79" s="315"/>
      <c r="R79" s="271"/>
      <c r="S79" s="272"/>
      <c r="T79" s="273"/>
      <c r="U79" s="271"/>
      <c r="V79" s="272"/>
      <c r="W79" s="272"/>
      <c r="X79" s="272"/>
      <c r="Y79" s="273"/>
      <c r="Z79" s="271"/>
      <c r="AA79" s="272"/>
      <c r="AB79" s="273"/>
      <c r="AC79" s="271"/>
      <c r="AD79" s="272"/>
      <c r="AE79" s="272"/>
      <c r="AF79" s="273"/>
    </row>
    <row r="80" spans="1:32" ht="15.6" customHeight="1" x14ac:dyDescent="0.2">
      <c r="A80" s="18" t="s">
        <v>37</v>
      </c>
      <c r="B80" s="313" t="s">
        <v>99</v>
      </c>
      <c r="C80" s="314"/>
      <c r="D80" s="314"/>
      <c r="E80" s="314"/>
      <c r="F80" s="314"/>
      <c r="G80" s="314"/>
      <c r="H80" s="314"/>
      <c r="I80" s="314"/>
      <c r="J80" s="314"/>
      <c r="K80" s="314"/>
      <c r="L80" s="314"/>
      <c r="M80" s="314"/>
      <c r="N80" s="314"/>
      <c r="O80" s="314"/>
      <c r="P80" s="314"/>
      <c r="Q80" s="315"/>
      <c r="R80" s="271"/>
      <c r="S80" s="272"/>
      <c r="T80" s="273"/>
      <c r="U80" s="271"/>
      <c r="V80" s="272"/>
      <c r="W80" s="272"/>
      <c r="X80" s="272"/>
      <c r="Y80" s="273"/>
      <c r="Z80" s="271"/>
      <c r="AA80" s="272"/>
      <c r="AB80" s="273"/>
      <c r="AC80" s="271"/>
      <c r="AD80" s="272"/>
      <c r="AE80" s="272"/>
      <c r="AF80" s="273"/>
    </row>
    <row r="81" spans="1:32" ht="15.6" customHeight="1" x14ac:dyDescent="0.2">
      <c r="A81" s="17">
        <v>8</v>
      </c>
      <c r="B81" s="375" t="s">
        <v>100</v>
      </c>
      <c r="C81" s="376"/>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7"/>
    </row>
    <row r="82" spans="1:32" ht="15.6" customHeight="1" x14ac:dyDescent="0.2">
      <c r="A82" s="18" t="s">
        <v>19</v>
      </c>
      <c r="B82" s="261" t="s">
        <v>101</v>
      </c>
      <c r="C82" s="262"/>
      <c r="D82" s="262"/>
      <c r="E82" s="262"/>
      <c r="F82" s="262"/>
      <c r="G82" s="262"/>
      <c r="H82" s="262"/>
      <c r="I82" s="262"/>
      <c r="J82" s="262"/>
      <c r="K82" s="262"/>
      <c r="L82" s="262"/>
      <c r="M82" s="262"/>
      <c r="N82" s="262"/>
      <c r="O82" s="262"/>
      <c r="P82" s="262"/>
      <c r="Q82" s="263"/>
      <c r="R82" s="378" t="s">
        <v>102</v>
      </c>
      <c r="S82" s="379"/>
      <c r="T82" s="380"/>
      <c r="U82" s="378" t="s">
        <v>102</v>
      </c>
      <c r="V82" s="379"/>
      <c r="W82" s="379"/>
      <c r="X82" s="379"/>
      <c r="Y82" s="380"/>
      <c r="Z82" s="381" t="s">
        <v>102</v>
      </c>
      <c r="AA82" s="382"/>
      <c r="AB82" s="383"/>
      <c r="AC82" s="378" t="s">
        <v>102</v>
      </c>
      <c r="AD82" s="379"/>
      <c r="AE82" s="379"/>
      <c r="AF82" s="380"/>
    </row>
    <row r="83" spans="1:32" ht="15.6" customHeight="1" x14ac:dyDescent="0.2">
      <c r="A83" s="18" t="s">
        <v>21</v>
      </c>
      <c r="B83" s="261" t="s">
        <v>103</v>
      </c>
      <c r="C83" s="262"/>
      <c r="D83" s="262"/>
      <c r="E83" s="262"/>
      <c r="F83" s="262"/>
      <c r="G83" s="262"/>
      <c r="H83" s="262"/>
      <c r="I83" s="262"/>
      <c r="J83" s="262"/>
      <c r="K83" s="262"/>
      <c r="L83" s="262"/>
      <c r="M83" s="262"/>
      <c r="N83" s="262"/>
      <c r="O83" s="262"/>
      <c r="P83" s="262"/>
      <c r="Q83" s="263"/>
      <c r="R83" s="378" t="s">
        <v>102</v>
      </c>
      <c r="S83" s="379"/>
      <c r="T83" s="380"/>
      <c r="U83" s="271"/>
      <c r="V83" s="272"/>
      <c r="W83" s="272"/>
      <c r="X83" s="272"/>
      <c r="Y83" s="273"/>
      <c r="Z83" s="271"/>
      <c r="AA83" s="272"/>
      <c r="AB83" s="273"/>
      <c r="AC83" s="271"/>
      <c r="AD83" s="272"/>
      <c r="AE83" s="272"/>
      <c r="AF83" s="273"/>
    </row>
    <row r="84" spans="1:32" ht="51.6" customHeight="1" x14ac:dyDescent="0.2">
      <c r="A84" s="20" t="s">
        <v>23</v>
      </c>
      <c r="B84" s="261" t="s">
        <v>104</v>
      </c>
      <c r="C84" s="262"/>
      <c r="D84" s="262"/>
      <c r="E84" s="262"/>
      <c r="F84" s="262"/>
      <c r="G84" s="262"/>
      <c r="H84" s="262"/>
      <c r="I84" s="262"/>
      <c r="J84" s="262"/>
      <c r="K84" s="262"/>
      <c r="L84" s="262"/>
      <c r="M84" s="262"/>
      <c r="N84" s="262"/>
      <c r="O84" s="262"/>
      <c r="P84" s="262"/>
      <c r="Q84" s="263"/>
      <c r="R84" s="310"/>
      <c r="S84" s="311"/>
      <c r="T84" s="312"/>
      <c r="U84" s="310"/>
      <c r="V84" s="311"/>
      <c r="W84" s="311"/>
      <c r="X84" s="311"/>
      <c r="Y84" s="312"/>
      <c r="Z84" s="310"/>
      <c r="AA84" s="311"/>
      <c r="AB84" s="312"/>
      <c r="AC84" s="310"/>
      <c r="AD84" s="311"/>
      <c r="AE84" s="311"/>
      <c r="AF84" s="312"/>
    </row>
    <row r="85" spans="1:32" ht="15.6" customHeight="1" x14ac:dyDescent="0.2">
      <c r="A85" s="11" t="s">
        <v>25</v>
      </c>
      <c r="B85" s="261" t="s">
        <v>105</v>
      </c>
      <c r="C85" s="262"/>
      <c r="D85" s="262"/>
      <c r="E85" s="262"/>
      <c r="F85" s="262"/>
      <c r="G85" s="262"/>
      <c r="H85" s="262"/>
      <c r="I85" s="262"/>
      <c r="J85" s="262"/>
      <c r="K85" s="262"/>
      <c r="L85" s="262"/>
      <c r="M85" s="262"/>
      <c r="N85" s="262"/>
      <c r="O85" s="262"/>
      <c r="P85" s="262"/>
      <c r="Q85" s="263"/>
      <c r="R85" s="271"/>
      <c r="S85" s="272"/>
      <c r="T85" s="273"/>
      <c r="U85" s="271"/>
      <c r="V85" s="272"/>
      <c r="W85" s="272"/>
      <c r="X85" s="272"/>
      <c r="Y85" s="273"/>
      <c r="Z85" s="271"/>
      <c r="AA85" s="272"/>
      <c r="AB85" s="273"/>
      <c r="AC85" s="271"/>
      <c r="AD85" s="272"/>
      <c r="AE85" s="272"/>
      <c r="AF85" s="273"/>
    </row>
    <row r="86" spans="1:32" ht="15.6" customHeight="1" x14ac:dyDescent="0.2">
      <c r="A86" s="11" t="s">
        <v>27</v>
      </c>
      <c r="B86" s="261" t="s">
        <v>106</v>
      </c>
      <c r="C86" s="262"/>
      <c r="D86" s="262"/>
      <c r="E86" s="262"/>
      <c r="F86" s="262"/>
      <c r="G86" s="262"/>
      <c r="H86" s="262"/>
      <c r="I86" s="262"/>
      <c r="J86" s="262"/>
      <c r="K86" s="262"/>
      <c r="L86" s="262"/>
      <c r="M86" s="262"/>
      <c r="N86" s="262"/>
      <c r="O86" s="262"/>
      <c r="P86" s="262"/>
      <c r="Q86" s="263"/>
      <c r="R86" s="271"/>
      <c r="S86" s="272"/>
      <c r="T86" s="273"/>
      <c r="U86" s="271"/>
      <c r="V86" s="272"/>
      <c r="W86" s="272"/>
      <c r="X86" s="272"/>
      <c r="Y86" s="273"/>
      <c r="Z86" s="271"/>
      <c r="AA86" s="272"/>
      <c r="AB86" s="273"/>
      <c r="AC86" s="271"/>
      <c r="AD86" s="272"/>
      <c r="AE86" s="272"/>
      <c r="AF86" s="273"/>
    </row>
    <row r="87" spans="1:32" ht="15.6" customHeight="1" x14ac:dyDescent="0.2">
      <c r="A87" s="11" t="s">
        <v>29</v>
      </c>
      <c r="B87" s="261" t="s">
        <v>107</v>
      </c>
      <c r="C87" s="262"/>
      <c r="D87" s="262"/>
      <c r="E87" s="262"/>
      <c r="F87" s="262"/>
      <c r="G87" s="262"/>
      <c r="H87" s="262"/>
      <c r="I87" s="262"/>
      <c r="J87" s="262"/>
      <c r="K87" s="262"/>
      <c r="L87" s="262"/>
      <c r="M87" s="262"/>
      <c r="N87" s="262"/>
      <c r="O87" s="262"/>
      <c r="P87" s="262"/>
      <c r="Q87" s="263"/>
      <c r="R87" s="271"/>
      <c r="S87" s="272"/>
      <c r="T87" s="273"/>
      <c r="U87" s="271"/>
      <c r="V87" s="272"/>
      <c r="W87" s="272"/>
      <c r="X87" s="272"/>
      <c r="Y87" s="273"/>
      <c r="Z87" s="271"/>
      <c r="AA87" s="272"/>
      <c r="AB87" s="273"/>
      <c r="AC87" s="271"/>
      <c r="AD87" s="272"/>
      <c r="AE87" s="272"/>
      <c r="AF87" s="273"/>
    </row>
    <row r="88" spans="1:32" ht="33.75" customHeight="1" x14ac:dyDescent="0.2">
      <c r="A88" s="13" t="s">
        <v>31</v>
      </c>
      <c r="B88" s="261" t="s">
        <v>108</v>
      </c>
      <c r="C88" s="262"/>
      <c r="D88" s="262"/>
      <c r="E88" s="262"/>
      <c r="F88" s="262"/>
      <c r="G88" s="262"/>
      <c r="H88" s="262"/>
      <c r="I88" s="262"/>
      <c r="J88" s="262"/>
      <c r="K88" s="262"/>
      <c r="L88" s="262"/>
      <c r="M88" s="262"/>
      <c r="N88" s="262"/>
      <c r="O88" s="262"/>
      <c r="P88" s="262"/>
      <c r="Q88" s="263"/>
      <c r="R88" s="301"/>
      <c r="S88" s="302"/>
      <c r="T88" s="303"/>
      <c r="U88" s="301"/>
      <c r="V88" s="302"/>
      <c r="W88" s="302"/>
      <c r="X88" s="302"/>
      <c r="Y88" s="303"/>
      <c r="Z88" s="301"/>
      <c r="AA88" s="302"/>
      <c r="AB88" s="303"/>
      <c r="AC88" s="301"/>
      <c r="AD88" s="302"/>
      <c r="AE88" s="302"/>
      <c r="AF88" s="303"/>
    </row>
    <row r="89" spans="1:32" ht="31.35" customHeight="1" x14ac:dyDescent="0.2">
      <c r="A89" s="13" t="s">
        <v>33</v>
      </c>
      <c r="B89" s="261" t="s">
        <v>109</v>
      </c>
      <c r="C89" s="262"/>
      <c r="D89" s="262"/>
      <c r="E89" s="262"/>
      <c r="F89" s="262"/>
      <c r="G89" s="262"/>
      <c r="H89" s="262"/>
      <c r="I89" s="262"/>
      <c r="J89" s="262"/>
      <c r="K89" s="262"/>
      <c r="L89" s="262"/>
      <c r="M89" s="262"/>
      <c r="N89" s="262"/>
      <c r="O89" s="262"/>
      <c r="P89" s="262"/>
      <c r="Q89" s="263"/>
      <c r="R89" s="398" t="s">
        <v>102</v>
      </c>
      <c r="S89" s="399"/>
      <c r="T89" s="400"/>
      <c r="U89" s="301"/>
      <c r="V89" s="302"/>
      <c r="W89" s="302"/>
      <c r="X89" s="302"/>
      <c r="Y89" s="303"/>
      <c r="Z89" s="301"/>
      <c r="AA89" s="302"/>
      <c r="AB89" s="303"/>
      <c r="AC89" s="301"/>
      <c r="AD89" s="302"/>
      <c r="AE89" s="302"/>
      <c r="AF89" s="303"/>
    </row>
    <row r="90" spans="1:32" ht="15.6" customHeight="1" x14ac:dyDescent="0.2">
      <c r="A90" s="11" t="s">
        <v>35</v>
      </c>
      <c r="B90" s="261" t="s">
        <v>110</v>
      </c>
      <c r="C90" s="262"/>
      <c r="D90" s="262"/>
      <c r="E90" s="262"/>
      <c r="F90" s="262"/>
      <c r="G90" s="262"/>
      <c r="H90" s="262"/>
      <c r="I90" s="262"/>
      <c r="J90" s="262"/>
      <c r="K90" s="262"/>
      <c r="L90" s="262"/>
      <c r="M90" s="262"/>
      <c r="N90" s="262"/>
      <c r="O90" s="262"/>
      <c r="P90" s="262"/>
      <c r="Q90" s="263"/>
      <c r="R90" s="271"/>
      <c r="S90" s="272"/>
      <c r="T90" s="273"/>
      <c r="U90" s="271"/>
      <c r="V90" s="272"/>
      <c r="W90" s="272"/>
      <c r="X90" s="272"/>
      <c r="Y90" s="273"/>
      <c r="Z90" s="271"/>
      <c r="AA90" s="272"/>
      <c r="AB90" s="273"/>
      <c r="AC90" s="271"/>
      <c r="AD90" s="272"/>
      <c r="AE90" s="272"/>
      <c r="AF90" s="273"/>
    </row>
    <row r="91" spans="1:32" ht="27.6" customHeight="1" x14ac:dyDescent="0.2">
      <c r="A91" s="13" t="s">
        <v>37</v>
      </c>
      <c r="B91" s="261" t="s">
        <v>111</v>
      </c>
      <c r="C91" s="262"/>
      <c r="D91" s="262"/>
      <c r="E91" s="262"/>
      <c r="F91" s="262"/>
      <c r="G91" s="262"/>
      <c r="H91" s="262"/>
      <c r="I91" s="262"/>
      <c r="J91" s="262"/>
      <c r="K91" s="262"/>
      <c r="L91" s="262"/>
      <c r="M91" s="262"/>
      <c r="N91" s="262"/>
      <c r="O91" s="262"/>
      <c r="P91" s="262"/>
      <c r="Q91" s="263"/>
      <c r="R91" s="295"/>
      <c r="S91" s="296"/>
      <c r="T91" s="297"/>
      <c r="U91" s="295"/>
      <c r="V91" s="296"/>
      <c r="W91" s="296"/>
      <c r="X91" s="296"/>
      <c r="Y91" s="297"/>
      <c r="Z91" s="295"/>
      <c r="AA91" s="296"/>
      <c r="AB91" s="297"/>
      <c r="AC91" s="295"/>
      <c r="AD91" s="296"/>
      <c r="AE91" s="296"/>
      <c r="AF91" s="297"/>
    </row>
    <row r="92" spans="1:32" ht="31.7" customHeight="1" x14ac:dyDescent="0.2">
      <c r="A92" s="13" t="s">
        <v>39</v>
      </c>
      <c r="B92" s="313" t="s">
        <v>112</v>
      </c>
      <c r="C92" s="314"/>
      <c r="D92" s="314"/>
      <c r="E92" s="314"/>
      <c r="F92" s="314"/>
      <c r="G92" s="314"/>
      <c r="H92" s="314"/>
      <c r="I92" s="314"/>
      <c r="J92" s="314"/>
      <c r="K92" s="314"/>
      <c r="L92" s="314"/>
      <c r="M92" s="314"/>
      <c r="N92" s="314"/>
      <c r="O92" s="314"/>
      <c r="P92" s="314"/>
      <c r="Q92" s="315"/>
      <c r="R92" s="378" t="s">
        <v>102</v>
      </c>
      <c r="S92" s="379"/>
      <c r="T92" s="380"/>
      <c r="U92" s="378" t="s">
        <v>102</v>
      </c>
      <c r="V92" s="379"/>
      <c r="W92" s="379"/>
      <c r="X92" s="379"/>
      <c r="Y92" s="380"/>
      <c r="Z92" s="378" t="s">
        <v>102</v>
      </c>
      <c r="AA92" s="379"/>
      <c r="AB92" s="380"/>
      <c r="AC92" s="378" t="s">
        <v>102</v>
      </c>
      <c r="AD92" s="379"/>
      <c r="AE92" s="379"/>
      <c r="AF92" s="380"/>
    </row>
    <row r="93" spans="1:32" ht="15.6" customHeight="1" x14ac:dyDescent="0.2">
      <c r="A93" s="22" t="s">
        <v>113</v>
      </c>
      <c r="B93" s="401" t="s">
        <v>114</v>
      </c>
      <c r="C93" s="402"/>
      <c r="D93" s="402"/>
      <c r="E93" s="402"/>
      <c r="F93" s="402"/>
      <c r="G93" s="402"/>
      <c r="H93" s="402"/>
      <c r="I93" s="402"/>
      <c r="J93" s="402"/>
      <c r="K93" s="402"/>
      <c r="L93" s="402"/>
      <c r="M93" s="402"/>
      <c r="N93" s="402"/>
      <c r="O93" s="402"/>
      <c r="P93" s="402"/>
      <c r="Q93" s="402"/>
      <c r="R93" s="402"/>
      <c r="S93" s="402"/>
      <c r="T93" s="402"/>
      <c r="U93" s="402"/>
      <c r="V93" s="402"/>
      <c r="W93" s="402"/>
      <c r="X93" s="402"/>
      <c r="Y93" s="402"/>
      <c r="Z93" s="402"/>
      <c r="AA93" s="402"/>
      <c r="AB93" s="402"/>
      <c r="AC93" s="402"/>
      <c r="AD93" s="402"/>
      <c r="AE93" s="402"/>
      <c r="AF93" s="403"/>
    </row>
    <row r="94" spans="1:32" ht="15.6" customHeight="1" x14ac:dyDescent="0.2">
      <c r="A94" s="384">
        <v>9</v>
      </c>
      <c r="B94" s="386" t="s">
        <v>64</v>
      </c>
      <c r="C94" s="387"/>
      <c r="D94" s="387"/>
      <c r="E94" s="387"/>
      <c r="F94" s="387"/>
      <c r="G94" s="387"/>
      <c r="H94" s="388"/>
      <c r="I94" s="339" t="s">
        <v>115</v>
      </c>
      <c r="J94" s="340"/>
      <c r="K94" s="340"/>
      <c r="L94" s="341"/>
      <c r="M94" s="339" t="s">
        <v>116</v>
      </c>
      <c r="N94" s="340"/>
      <c r="O94" s="340"/>
      <c r="P94" s="340"/>
      <c r="Q94" s="341"/>
      <c r="R94" s="395" t="s">
        <v>117</v>
      </c>
      <c r="S94" s="396"/>
      <c r="T94" s="396"/>
      <c r="U94" s="396"/>
      <c r="V94" s="396"/>
      <c r="W94" s="396"/>
      <c r="X94" s="396"/>
      <c r="Y94" s="396"/>
      <c r="Z94" s="396"/>
      <c r="AA94" s="396"/>
      <c r="AB94" s="396"/>
      <c r="AC94" s="396"/>
      <c r="AD94" s="396"/>
      <c r="AE94" s="396"/>
      <c r="AF94" s="397"/>
    </row>
    <row r="95" spans="1:32" ht="46.5" customHeight="1" x14ac:dyDescent="0.2">
      <c r="A95" s="385"/>
      <c r="B95" s="389"/>
      <c r="C95" s="390"/>
      <c r="D95" s="390"/>
      <c r="E95" s="390"/>
      <c r="F95" s="390"/>
      <c r="G95" s="390"/>
      <c r="H95" s="391"/>
      <c r="I95" s="392"/>
      <c r="J95" s="393"/>
      <c r="K95" s="393"/>
      <c r="L95" s="394"/>
      <c r="M95" s="392"/>
      <c r="N95" s="393"/>
      <c r="O95" s="393"/>
      <c r="P95" s="393"/>
      <c r="Q95" s="394"/>
      <c r="R95" s="280" t="s">
        <v>14</v>
      </c>
      <c r="S95" s="281"/>
      <c r="T95" s="282"/>
      <c r="U95" s="283" t="s">
        <v>15</v>
      </c>
      <c r="V95" s="284"/>
      <c r="W95" s="284"/>
      <c r="X95" s="284"/>
      <c r="Y95" s="285"/>
      <c r="Z95" s="286" t="s">
        <v>16</v>
      </c>
      <c r="AA95" s="287"/>
      <c r="AB95" s="288"/>
      <c r="AC95" s="277" t="s">
        <v>17</v>
      </c>
      <c r="AD95" s="278"/>
      <c r="AE95" s="278"/>
      <c r="AF95" s="279"/>
    </row>
    <row r="96" spans="1:32" ht="15.6" customHeight="1" x14ac:dyDescent="0.2">
      <c r="A96" s="406"/>
      <c r="B96" s="289">
        <v>1</v>
      </c>
      <c r="C96" s="290"/>
      <c r="D96" s="290"/>
      <c r="E96" s="290"/>
      <c r="F96" s="290"/>
      <c r="G96" s="290"/>
      <c r="H96" s="291"/>
      <c r="I96" s="289">
        <v>2</v>
      </c>
      <c r="J96" s="290"/>
      <c r="K96" s="290"/>
      <c r="L96" s="291"/>
      <c r="M96" s="289">
        <v>3</v>
      </c>
      <c r="N96" s="290"/>
      <c r="O96" s="290"/>
      <c r="P96" s="290"/>
      <c r="Q96" s="291"/>
      <c r="R96" s="289">
        <v>4</v>
      </c>
      <c r="S96" s="290"/>
      <c r="T96" s="291"/>
      <c r="U96" s="289">
        <v>5</v>
      </c>
      <c r="V96" s="290"/>
      <c r="W96" s="290"/>
      <c r="X96" s="290"/>
      <c r="Y96" s="291"/>
      <c r="Z96" s="289">
        <v>6</v>
      </c>
      <c r="AA96" s="290"/>
      <c r="AB96" s="291"/>
      <c r="AC96" s="289">
        <v>7</v>
      </c>
      <c r="AD96" s="290"/>
      <c r="AE96" s="290"/>
      <c r="AF96" s="291"/>
    </row>
    <row r="97" spans="1:32" ht="15.6" customHeight="1" x14ac:dyDescent="0.2">
      <c r="A97" s="407"/>
      <c r="B97" s="261" t="s">
        <v>16</v>
      </c>
      <c r="C97" s="262"/>
      <c r="D97" s="262"/>
      <c r="E97" s="262"/>
      <c r="F97" s="262"/>
      <c r="G97" s="262"/>
      <c r="H97" s="263"/>
      <c r="I97" s="271"/>
      <c r="J97" s="272"/>
      <c r="K97" s="272"/>
      <c r="L97" s="273"/>
      <c r="M97" s="271"/>
      <c r="N97" s="272"/>
      <c r="O97" s="272"/>
      <c r="P97" s="272"/>
      <c r="Q97" s="273"/>
      <c r="R97" s="271"/>
      <c r="S97" s="272"/>
      <c r="T97" s="273"/>
      <c r="U97" s="271"/>
      <c r="V97" s="272"/>
      <c r="W97" s="272"/>
      <c r="X97" s="272"/>
      <c r="Y97" s="273"/>
      <c r="Z97" s="271"/>
      <c r="AA97" s="272"/>
      <c r="AB97" s="273"/>
      <c r="AC97" s="307"/>
      <c r="AD97" s="308"/>
      <c r="AE97" s="308"/>
      <c r="AF97" s="309"/>
    </row>
    <row r="98" spans="1:32" ht="15.6" customHeight="1" x14ac:dyDescent="0.2">
      <c r="A98" s="407"/>
      <c r="B98" s="261" t="s">
        <v>14</v>
      </c>
      <c r="C98" s="262"/>
      <c r="D98" s="262"/>
      <c r="E98" s="262"/>
      <c r="F98" s="262"/>
      <c r="G98" s="262"/>
      <c r="H98" s="263"/>
      <c r="I98" s="271"/>
      <c r="J98" s="272"/>
      <c r="K98" s="272"/>
      <c r="L98" s="273"/>
      <c r="M98" s="271"/>
      <c r="N98" s="272"/>
      <c r="O98" s="272"/>
      <c r="P98" s="272"/>
      <c r="Q98" s="273"/>
      <c r="R98" s="271"/>
      <c r="S98" s="272"/>
      <c r="T98" s="273"/>
      <c r="U98" s="307"/>
      <c r="V98" s="308"/>
      <c r="W98" s="308"/>
      <c r="X98" s="308"/>
      <c r="Y98" s="309"/>
      <c r="Z98" s="271"/>
      <c r="AA98" s="272"/>
      <c r="AB98" s="273"/>
      <c r="AC98" s="307"/>
      <c r="AD98" s="308"/>
      <c r="AE98" s="308"/>
      <c r="AF98" s="309"/>
    </row>
    <row r="99" spans="1:32" ht="15.6" customHeight="1" x14ac:dyDescent="0.2">
      <c r="A99" s="407"/>
      <c r="B99" s="261" t="s">
        <v>118</v>
      </c>
      <c r="C99" s="262"/>
      <c r="D99" s="262"/>
      <c r="E99" s="262"/>
      <c r="F99" s="262"/>
      <c r="G99" s="262"/>
      <c r="H99" s="263"/>
      <c r="I99" s="271"/>
      <c r="J99" s="272"/>
      <c r="K99" s="272"/>
      <c r="L99" s="273"/>
      <c r="M99" s="271"/>
      <c r="N99" s="272"/>
      <c r="O99" s="272"/>
      <c r="P99" s="272"/>
      <c r="Q99" s="273"/>
      <c r="R99" s="307"/>
      <c r="S99" s="308"/>
      <c r="T99" s="309"/>
      <c r="U99" s="271"/>
      <c r="V99" s="272"/>
      <c r="W99" s="272"/>
      <c r="X99" s="272"/>
      <c r="Y99" s="273"/>
      <c r="Z99" s="271"/>
      <c r="AA99" s="272"/>
      <c r="AB99" s="273"/>
      <c r="AC99" s="307"/>
      <c r="AD99" s="308"/>
      <c r="AE99" s="308"/>
      <c r="AF99" s="309"/>
    </row>
    <row r="100" spans="1:32" ht="15.6" customHeight="1" x14ac:dyDescent="0.2">
      <c r="A100" s="407"/>
      <c r="B100" s="261" t="s">
        <v>17</v>
      </c>
      <c r="C100" s="262"/>
      <c r="D100" s="262"/>
      <c r="E100" s="262"/>
      <c r="F100" s="262"/>
      <c r="G100" s="262"/>
      <c r="H100" s="263"/>
      <c r="I100" s="271"/>
      <c r="J100" s="272"/>
      <c r="K100" s="272"/>
      <c r="L100" s="273"/>
      <c r="M100" s="271"/>
      <c r="N100" s="272"/>
      <c r="O100" s="272"/>
      <c r="P100" s="272"/>
      <c r="Q100" s="273"/>
      <c r="R100" s="307"/>
      <c r="S100" s="308"/>
      <c r="T100" s="309"/>
      <c r="U100" s="307"/>
      <c r="V100" s="308"/>
      <c r="W100" s="308"/>
      <c r="X100" s="308"/>
      <c r="Y100" s="309"/>
      <c r="Z100" s="307"/>
      <c r="AA100" s="308"/>
      <c r="AB100" s="309"/>
      <c r="AC100" s="271"/>
      <c r="AD100" s="272"/>
      <c r="AE100" s="272"/>
      <c r="AF100" s="273"/>
    </row>
    <row r="101" spans="1:32" ht="15.6" customHeight="1" x14ac:dyDescent="0.2">
      <c r="A101" s="407"/>
      <c r="B101" s="261" t="s">
        <v>119</v>
      </c>
      <c r="C101" s="262"/>
      <c r="D101" s="262"/>
      <c r="E101" s="262"/>
      <c r="F101" s="262"/>
      <c r="G101" s="262"/>
      <c r="H101" s="263"/>
      <c r="I101" s="295"/>
      <c r="J101" s="296"/>
      <c r="K101" s="296"/>
      <c r="L101" s="297"/>
      <c r="M101" s="295"/>
      <c r="N101" s="296"/>
      <c r="O101" s="296"/>
      <c r="P101" s="296"/>
      <c r="Q101" s="297"/>
      <c r="R101" s="322"/>
      <c r="S101" s="323"/>
      <c r="T101" s="324"/>
      <c r="U101" s="322"/>
      <c r="V101" s="323"/>
      <c r="W101" s="323"/>
      <c r="X101" s="323"/>
      <c r="Y101" s="324"/>
      <c r="Z101" s="322"/>
      <c r="AA101" s="323"/>
      <c r="AB101" s="324"/>
      <c r="AC101" s="322"/>
      <c r="AD101" s="323"/>
      <c r="AE101" s="323"/>
      <c r="AF101" s="324"/>
    </row>
    <row r="102" spans="1:32" ht="15.6" customHeight="1" x14ac:dyDescent="0.2">
      <c r="A102" s="407"/>
      <c r="B102" s="261" t="s">
        <v>120</v>
      </c>
      <c r="C102" s="262"/>
      <c r="D102" s="262"/>
      <c r="E102" s="262"/>
      <c r="F102" s="262"/>
      <c r="G102" s="262"/>
      <c r="H102" s="263"/>
      <c r="I102" s="271"/>
      <c r="J102" s="272"/>
      <c r="K102" s="272"/>
      <c r="L102" s="273"/>
      <c r="M102" s="271"/>
      <c r="N102" s="272"/>
      <c r="O102" s="272"/>
      <c r="P102" s="272"/>
      <c r="Q102" s="273"/>
      <c r="R102" s="307"/>
      <c r="S102" s="308"/>
      <c r="T102" s="309"/>
      <c r="U102" s="307"/>
      <c r="V102" s="308"/>
      <c r="W102" s="308"/>
      <c r="X102" s="308"/>
      <c r="Y102" s="309"/>
      <c r="Z102" s="307"/>
      <c r="AA102" s="308"/>
      <c r="AB102" s="309"/>
      <c r="AC102" s="307"/>
      <c r="AD102" s="308"/>
      <c r="AE102" s="308"/>
      <c r="AF102" s="309"/>
    </row>
    <row r="103" spans="1:32" ht="15.6" customHeight="1" x14ac:dyDescent="0.2">
      <c r="A103" s="407"/>
      <c r="B103" s="261" t="s">
        <v>121</v>
      </c>
      <c r="C103" s="262"/>
      <c r="D103" s="262"/>
      <c r="E103" s="262"/>
      <c r="F103" s="262"/>
      <c r="G103" s="262"/>
      <c r="H103" s="263"/>
      <c r="I103" s="271"/>
      <c r="J103" s="272"/>
      <c r="K103" s="272"/>
      <c r="L103" s="273"/>
      <c r="M103" s="271"/>
      <c r="N103" s="272"/>
      <c r="O103" s="272"/>
      <c r="P103" s="272"/>
      <c r="Q103" s="273"/>
      <c r="R103" s="307"/>
      <c r="S103" s="308"/>
      <c r="T103" s="309"/>
      <c r="U103" s="307"/>
      <c r="V103" s="308"/>
      <c r="W103" s="308"/>
      <c r="X103" s="308"/>
      <c r="Y103" s="309"/>
      <c r="Z103" s="307"/>
      <c r="AA103" s="308"/>
      <c r="AB103" s="309"/>
      <c r="AC103" s="307"/>
      <c r="AD103" s="308"/>
      <c r="AE103" s="308"/>
      <c r="AF103" s="309"/>
    </row>
    <row r="104" spans="1:32" ht="15.6" customHeight="1" x14ac:dyDescent="0.2">
      <c r="A104" s="408"/>
      <c r="B104" s="261" t="s">
        <v>122</v>
      </c>
      <c r="C104" s="262"/>
      <c r="D104" s="262"/>
      <c r="E104" s="262"/>
      <c r="F104" s="262"/>
      <c r="G104" s="262"/>
      <c r="H104" s="263"/>
      <c r="I104" s="271"/>
      <c r="J104" s="272"/>
      <c r="K104" s="272"/>
      <c r="L104" s="273"/>
      <c r="M104" s="271"/>
      <c r="N104" s="272"/>
      <c r="O104" s="272"/>
      <c r="P104" s="272"/>
      <c r="Q104" s="273"/>
      <c r="R104" s="307"/>
      <c r="S104" s="308"/>
      <c r="T104" s="309"/>
      <c r="U104" s="307"/>
      <c r="V104" s="308"/>
      <c r="W104" s="308"/>
      <c r="X104" s="308"/>
      <c r="Y104" s="309"/>
      <c r="Z104" s="307"/>
      <c r="AA104" s="308"/>
      <c r="AB104" s="309"/>
      <c r="AC104" s="307"/>
      <c r="AD104" s="308"/>
      <c r="AE104" s="308"/>
      <c r="AF104" s="309"/>
    </row>
    <row r="105" spans="1:32" ht="29.85" customHeight="1" x14ac:dyDescent="0.2">
      <c r="A105" s="14" t="s">
        <v>123</v>
      </c>
      <c r="B105" s="404" t="s">
        <v>124</v>
      </c>
      <c r="C105" s="404"/>
      <c r="D105" s="404"/>
      <c r="E105" s="404"/>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5"/>
    </row>
    <row r="106" spans="1:32" ht="46.5" customHeight="1" x14ac:dyDescent="0.2">
      <c r="A106" s="269"/>
      <c r="B106" s="277" t="s">
        <v>64</v>
      </c>
      <c r="C106" s="278"/>
      <c r="D106" s="278"/>
      <c r="E106" s="278"/>
      <c r="F106" s="278"/>
      <c r="G106" s="278"/>
      <c r="H106" s="278"/>
      <c r="I106" s="278"/>
      <c r="J106" s="278"/>
      <c r="K106" s="278"/>
      <c r="L106" s="279"/>
      <c r="M106" s="277" t="s">
        <v>13</v>
      </c>
      <c r="N106" s="278"/>
      <c r="O106" s="278"/>
      <c r="P106" s="278"/>
      <c r="Q106" s="279"/>
      <c r="R106" s="280" t="s">
        <v>14</v>
      </c>
      <c r="S106" s="281"/>
      <c r="T106" s="282"/>
      <c r="U106" s="283" t="s">
        <v>15</v>
      </c>
      <c r="V106" s="284"/>
      <c r="W106" s="284"/>
      <c r="X106" s="284"/>
      <c r="Y106" s="285"/>
      <c r="Z106" s="286" t="s">
        <v>16</v>
      </c>
      <c r="AA106" s="287"/>
      <c r="AB106" s="288"/>
      <c r="AC106" s="277" t="s">
        <v>17</v>
      </c>
      <c r="AD106" s="278"/>
      <c r="AE106" s="278"/>
      <c r="AF106" s="279"/>
    </row>
    <row r="107" spans="1:32" ht="15.6" customHeight="1" x14ac:dyDescent="0.2">
      <c r="A107" s="270"/>
      <c r="B107" s="289">
        <v>1</v>
      </c>
      <c r="C107" s="290"/>
      <c r="D107" s="290"/>
      <c r="E107" s="290"/>
      <c r="F107" s="290"/>
      <c r="G107" s="290"/>
      <c r="H107" s="290"/>
      <c r="I107" s="290"/>
      <c r="J107" s="290"/>
      <c r="K107" s="290"/>
      <c r="L107" s="291"/>
      <c r="M107" s="289">
        <v>2</v>
      </c>
      <c r="N107" s="290"/>
      <c r="O107" s="290"/>
      <c r="P107" s="290"/>
      <c r="Q107" s="291"/>
      <c r="R107" s="289">
        <v>3</v>
      </c>
      <c r="S107" s="290"/>
      <c r="T107" s="291"/>
      <c r="U107" s="289">
        <v>4</v>
      </c>
      <c r="V107" s="290"/>
      <c r="W107" s="290"/>
      <c r="X107" s="290"/>
      <c r="Y107" s="291"/>
      <c r="Z107" s="289">
        <v>5</v>
      </c>
      <c r="AA107" s="290"/>
      <c r="AB107" s="291"/>
      <c r="AC107" s="289">
        <v>6</v>
      </c>
      <c r="AD107" s="290"/>
      <c r="AE107" s="290"/>
      <c r="AF107" s="291"/>
    </row>
    <row r="108" spans="1:32" ht="29.1" customHeight="1" x14ac:dyDescent="0.2">
      <c r="A108" s="10">
        <v>10</v>
      </c>
      <c r="B108" s="261" t="s">
        <v>125</v>
      </c>
      <c r="C108" s="262"/>
      <c r="D108" s="262"/>
      <c r="E108" s="262"/>
      <c r="F108" s="262"/>
      <c r="G108" s="262"/>
      <c r="H108" s="262"/>
      <c r="I108" s="262"/>
      <c r="J108" s="262"/>
      <c r="K108" s="262"/>
      <c r="L108" s="263"/>
      <c r="M108" s="295"/>
      <c r="N108" s="296"/>
      <c r="O108" s="296"/>
      <c r="P108" s="296"/>
      <c r="Q108" s="297"/>
      <c r="R108" s="295"/>
      <c r="S108" s="296"/>
      <c r="T108" s="297"/>
      <c r="U108" s="295"/>
      <c r="V108" s="296"/>
      <c r="W108" s="296"/>
      <c r="X108" s="296"/>
      <c r="Y108" s="297"/>
      <c r="Z108" s="295"/>
      <c r="AA108" s="296"/>
      <c r="AB108" s="297"/>
      <c r="AC108" s="295"/>
      <c r="AD108" s="296"/>
      <c r="AE108" s="296"/>
      <c r="AF108" s="297"/>
    </row>
    <row r="109" spans="1:32" ht="29.85" customHeight="1" x14ac:dyDescent="0.2">
      <c r="A109" s="10">
        <v>11</v>
      </c>
      <c r="B109" s="261" t="s">
        <v>126</v>
      </c>
      <c r="C109" s="262"/>
      <c r="D109" s="262"/>
      <c r="E109" s="262"/>
      <c r="F109" s="262"/>
      <c r="G109" s="262"/>
      <c r="H109" s="262"/>
      <c r="I109" s="262"/>
      <c r="J109" s="262"/>
      <c r="K109" s="262"/>
      <c r="L109" s="263"/>
      <c r="M109" s="295"/>
      <c r="N109" s="296"/>
      <c r="O109" s="296"/>
      <c r="P109" s="296"/>
      <c r="Q109" s="297"/>
      <c r="R109" s="295"/>
      <c r="S109" s="296"/>
      <c r="T109" s="297"/>
      <c r="U109" s="295"/>
      <c r="V109" s="296"/>
      <c r="W109" s="296"/>
      <c r="X109" s="296"/>
      <c r="Y109" s="297"/>
      <c r="Z109" s="295"/>
      <c r="AA109" s="296"/>
      <c r="AB109" s="297"/>
      <c r="AC109" s="295"/>
      <c r="AD109" s="296"/>
      <c r="AE109" s="296"/>
      <c r="AF109" s="297"/>
    </row>
    <row r="110" spans="1:32" ht="29.85" customHeight="1" x14ac:dyDescent="0.2">
      <c r="A110" s="23">
        <v>12</v>
      </c>
      <c r="B110" s="261" t="s">
        <v>127</v>
      </c>
      <c r="C110" s="262"/>
      <c r="D110" s="262"/>
      <c r="E110" s="262"/>
      <c r="F110" s="262"/>
      <c r="G110" s="262"/>
      <c r="H110" s="262"/>
      <c r="I110" s="262"/>
      <c r="J110" s="262"/>
      <c r="K110" s="262"/>
      <c r="L110" s="263"/>
      <c r="M110" s="409"/>
      <c r="N110" s="410"/>
      <c r="O110" s="410"/>
      <c r="P110" s="410"/>
      <c r="Q110" s="411"/>
      <c r="R110" s="295"/>
      <c r="S110" s="296"/>
      <c r="T110" s="297"/>
      <c r="U110" s="295"/>
      <c r="V110" s="296"/>
      <c r="W110" s="296"/>
      <c r="X110" s="296"/>
      <c r="Y110" s="297"/>
      <c r="Z110" s="295"/>
      <c r="AA110" s="296"/>
      <c r="AB110" s="297"/>
      <c r="AC110" s="295"/>
      <c r="AD110" s="296"/>
      <c r="AE110" s="296"/>
      <c r="AF110" s="297"/>
    </row>
    <row r="111" spans="1:32" ht="29.85" customHeight="1" x14ac:dyDescent="0.2">
      <c r="A111" s="24">
        <v>13</v>
      </c>
      <c r="B111" s="261" t="s">
        <v>128</v>
      </c>
      <c r="C111" s="262"/>
      <c r="D111" s="262"/>
      <c r="E111" s="262"/>
      <c r="F111" s="262"/>
      <c r="G111" s="262"/>
      <c r="H111" s="262"/>
      <c r="I111" s="262"/>
      <c r="J111" s="262"/>
      <c r="K111" s="262"/>
      <c r="L111" s="263"/>
      <c r="M111" s="409"/>
      <c r="N111" s="410"/>
      <c r="O111" s="410"/>
      <c r="P111" s="410"/>
      <c r="Q111" s="411"/>
      <c r="R111" s="295"/>
      <c r="S111" s="296"/>
      <c r="T111" s="297"/>
      <c r="U111" s="295"/>
      <c r="V111" s="296"/>
      <c r="W111" s="296"/>
      <c r="X111" s="296"/>
      <c r="Y111" s="297"/>
      <c r="Z111" s="295"/>
      <c r="AA111" s="296"/>
      <c r="AB111" s="297"/>
      <c r="AC111" s="295"/>
      <c r="AD111" s="296"/>
      <c r="AE111" s="296"/>
      <c r="AF111" s="297"/>
    </row>
    <row r="112" spans="1:32" ht="15.6" customHeight="1" x14ac:dyDescent="0.2">
      <c r="A112" s="25">
        <v>14</v>
      </c>
      <c r="B112" s="412" t="s">
        <v>129</v>
      </c>
      <c r="C112" s="413"/>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13"/>
      <c r="AE112" s="413"/>
      <c r="AF112" s="414"/>
    </row>
    <row r="113" spans="1:32" ht="15.6" customHeight="1" x14ac:dyDescent="0.2">
      <c r="A113" s="269"/>
      <c r="B113" s="277" t="s">
        <v>64</v>
      </c>
      <c r="C113" s="278"/>
      <c r="D113" s="278"/>
      <c r="E113" s="278"/>
      <c r="F113" s="278"/>
      <c r="G113" s="278"/>
      <c r="H113" s="278"/>
      <c r="I113" s="278"/>
      <c r="J113" s="278"/>
      <c r="K113" s="278"/>
      <c r="L113" s="278"/>
      <c r="M113" s="278"/>
      <c r="N113" s="278"/>
      <c r="O113" s="278"/>
      <c r="P113" s="278"/>
      <c r="Q113" s="279"/>
      <c r="R113" s="415" t="s">
        <v>130</v>
      </c>
      <c r="S113" s="416"/>
      <c r="T113" s="416"/>
      <c r="U113" s="416"/>
      <c r="V113" s="416"/>
      <c r="W113" s="416"/>
      <c r="X113" s="416"/>
      <c r="Y113" s="417"/>
      <c r="Z113" s="277" t="s">
        <v>131</v>
      </c>
      <c r="AA113" s="278"/>
      <c r="AB113" s="278"/>
      <c r="AC113" s="278"/>
      <c r="AD113" s="278"/>
      <c r="AE113" s="278"/>
      <c r="AF113" s="279"/>
    </row>
    <row r="114" spans="1:32" ht="15.6" customHeight="1" x14ac:dyDescent="0.2">
      <c r="A114" s="269"/>
      <c r="B114" s="289">
        <v>1</v>
      </c>
      <c r="C114" s="290"/>
      <c r="D114" s="290"/>
      <c r="E114" s="290"/>
      <c r="F114" s="290"/>
      <c r="G114" s="290"/>
      <c r="H114" s="290"/>
      <c r="I114" s="290"/>
      <c r="J114" s="290"/>
      <c r="K114" s="290"/>
      <c r="L114" s="290"/>
      <c r="M114" s="290"/>
      <c r="N114" s="290"/>
      <c r="O114" s="290"/>
      <c r="P114" s="290"/>
      <c r="Q114" s="291"/>
      <c r="R114" s="289">
        <v>2</v>
      </c>
      <c r="S114" s="290"/>
      <c r="T114" s="290"/>
      <c r="U114" s="290"/>
      <c r="V114" s="290"/>
      <c r="W114" s="290"/>
      <c r="X114" s="290"/>
      <c r="Y114" s="291"/>
      <c r="Z114" s="289">
        <v>3</v>
      </c>
      <c r="AA114" s="290"/>
      <c r="AB114" s="290"/>
      <c r="AC114" s="290"/>
      <c r="AD114" s="290"/>
      <c r="AE114" s="290"/>
      <c r="AF114" s="291"/>
    </row>
    <row r="115" spans="1:32" ht="15.6" customHeight="1" x14ac:dyDescent="0.2">
      <c r="A115" s="418"/>
      <c r="B115" s="261" t="s">
        <v>16</v>
      </c>
      <c r="C115" s="262"/>
      <c r="D115" s="262"/>
      <c r="E115" s="262"/>
      <c r="F115" s="262"/>
      <c r="G115" s="262"/>
      <c r="H115" s="262"/>
      <c r="I115" s="262"/>
      <c r="J115" s="262"/>
      <c r="K115" s="262"/>
      <c r="L115" s="262"/>
      <c r="M115" s="262"/>
      <c r="N115" s="262"/>
      <c r="O115" s="262"/>
      <c r="P115" s="262"/>
      <c r="Q115" s="263"/>
      <c r="R115" s="271"/>
      <c r="S115" s="272"/>
      <c r="T115" s="272"/>
      <c r="U115" s="272"/>
      <c r="V115" s="272"/>
      <c r="W115" s="272"/>
      <c r="X115" s="272"/>
      <c r="Y115" s="273"/>
      <c r="Z115" s="271"/>
      <c r="AA115" s="272"/>
      <c r="AB115" s="272"/>
      <c r="AC115" s="272"/>
      <c r="AD115" s="272"/>
      <c r="AE115" s="272"/>
      <c r="AF115" s="273"/>
    </row>
    <row r="116" spans="1:32" ht="15.6" customHeight="1" x14ac:dyDescent="0.2">
      <c r="A116" s="419"/>
      <c r="B116" s="261" t="s">
        <v>14</v>
      </c>
      <c r="C116" s="262"/>
      <c r="D116" s="262"/>
      <c r="E116" s="262"/>
      <c r="F116" s="262"/>
      <c r="G116" s="262"/>
      <c r="H116" s="262"/>
      <c r="I116" s="262"/>
      <c r="J116" s="262"/>
      <c r="K116" s="262"/>
      <c r="L116" s="262"/>
      <c r="M116" s="262"/>
      <c r="N116" s="262"/>
      <c r="O116" s="262"/>
      <c r="P116" s="262"/>
      <c r="Q116" s="263"/>
      <c r="R116" s="271"/>
      <c r="S116" s="272"/>
      <c r="T116" s="272"/>
      <c r="U116" s="272"/>
      <c r="V116" s="272"/>
      <c r="W116" s="272"/>
      <c r="X116" s="272"/>
      <c r="Y116" s="273"/>
      <c r="Z116" s="271"/>
      <c r="AA116" s="272"/>
      <c r="AB116" s="272"/>
      <c r="AC116" s="272"/>
      <c r="AD116" s="272"/>
      <c r="AE116" s="272"/>
      <c r="AF116" s="273"/>
    </row>
    <row r="117" spans="1:32" ht="15.6" customHeight="1" x14ac:dyDescent="0.2">
      <c r="A117" s="419"/>
      <c r="B117" s="261" t="s">
        <v>118</v>
      </c>
      <c r="C117" s="262"/>
      <c r="D117" s="262"/>
      <c r="E117" s="262"/>
      <c r="F117" s="262"/>
      <c r="G117" s="262"/>
      <c r="H117" s="262"/>
      <c r="I117" s="262"/>
      <c r="J117" s="262"/>
      <c r="K117" s="262"/>
      <c r="L117" s="262"/>
      <c r="M117" s="262"/>
      <c r="N117" s="262"/>
      <c r="O117" s="262"/>
      <c r="P117" s="262"/>
      <c r="Q117" s="263"/>
      <c r="R117" s="271"/>
      <c r="S117" s="272"/>
      <c r="T117" s="272"/>
      <c r="U117" s="272"/>
      <c r="V117" s="272"/>
      <c r="W117" s="272"/>
      <c r="X117" s="272"/>
      <c r="Y117" s="273"/>
      <c r="Z117" s="271"/>
      <c r="AA117" s="272"/>
      <c r="AB117" s="272"/>
      <c r="AC117" s="272"/>
      <c r="AD117" s="272"/>
      <c r="AE117" s="272"/>
      <c r="AF117" s="273"/>
    </row>
    <row r="118" spans="1:32" ht="15.6" customHeight="1" x14ac:dyDescent="0.2">
      <c r="A118" s="419"/>
      <c r="B118" s="261" t="s">
        <v>17</v>
      </c>
      <c r="C118" s="262"/>
      <c r="D118" s="262"/>
      <c r="E118" s="262"/>
      <c r="F118" s="262"/>
      <c r="G118" s="262"/>
      <c r="H118" s="262"/>
      <c r="I118" s="262"/>
      <c r="J118" s="262"/>
      <c r="K118" s="262"/>
      <c r="L118" s="262"/>
      <c r="M118" s="262"/>
      <c r="N118" s="262"/>
      <c r="O118" s="262"/>
      <c r="P118" s="262"/>
      <c r="Q118" s="263"/>
      <c r="R118" s="271"/>
      <c r="S118" s="272"/>
      <c r="T118" s="272"/>
      <c r="U118" s="272"/>
      <c r="V118" s="272"/>
      <c r="W118" s="272"/>
      <c r="X118" s="272"/>
      <c r="Y118" s="273"/>
      <c r="Z118" s="271"/>
      <c r="AA118" s="272"/>
      <c r="AB118" s="272"/>
      <c r="AC118" s="272"/>
      <c r="AD118" s="272"/>
      <c r="AE118" s="272"/>
      <c r="AF118" s="273"/>
    </row>
    <row r="119" spans="1:32" ht="15.6" customHeight="1" x14ac:dyDescent="0.2">
      <c r="A119" s="419"/>
      <c r="B119" s="261" t="s">
        <v>119</v>
      </c>
      <c r="C119" s="262"/>
      <c r="D119" s="262"/>
      <c r="E119" s="262"/>
      <c r="F119" s="262"/>
      <c r="G119" s="262"/>
      <c r="H119" s="262"/>
      <c r="I119" s="262"/>
      <c r="J119" s="262"/>
      <c r="K119" s="262"/>
      <c r="L119" s="262"/>
      <c r="M119" s="262"/>
      <c r="N119" s="262"/>
      <c r="O119" s="262"/>
      <c r="P119" s="262"/>
      <c r="Q119" s="263"/>
      <c r="R119" s="271"/>
      <c r="S119" s="272"/>
      <c r="T119" s="272"/>
      <c r="U119" s="272"/>
      <c r="V119" s="272"/>
      <c r="W119" s="272"/>
      <c r="X119" s="272"/>
      <c r="Y119" s="273"/>
      <c r="Z119" s="271"/>
      <c r="AA119" s="272"/>
      <c r="AB119" s="272"/>
      <c r="AC119" s="272"/>
      <c r="AD119" s="272"/>
      <c r="AE119" s="272"/>
      <c r="AF119" s="273"/>
    </row>
    <row r="120" spans="1:32" ht="15.6" customHeight="1" x14ac:dyDescent="0.2">
      <c r="A120" s="26" t="s">
        <v>132</v>
      </c>
      <c r="B120" s="420" t="s">
        <v>133</v>
      </c>
      <c r="C120" s="420"/>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20"/>
      <c r="AE120" s="420"/>
      <c r="AF120" s="421"/>
    </row>
    <row r="121" spans="1:32" ht="15.6" customHeight="1" x14ac:dyDescent="0.2">
      <c r="A121" s="27">
        <v>15</v>
      </c>
      <c r="B121" s="422" t="s">
        <v>134</v>
      </c>
      <c r="C121" s="423"/>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23"/>
      <c r="AE121" s="423"/>
      <c r="AF121" s="424"/>
    </row>
    <row r="122" spans="1:32" ht="27.6" customHeight="1" x14ac:dyDescent="0.2">
      <c r="A122" s="1"/>
      <c r="B122" s="280" t="s">
        <v>135</v>
      </c>
      <c r="C122" s="281"/>
      <c r="D122" s="281"/>
      <c r="E122" s="282"/>
      <c r="F122" s="280" t="s">
        <v>14</v>
      </c>
      <c r="G122" s="281"/>
      <c r="H122" s="282"/>
      <c r="I122" s="280" t="s">
        <v>136</v>
      </c>
      <c r="J122" s="281"/>
      <c r="K122" s="281"/>
      <c r="L122" s="282"/>
      <c r="M122" s="277" t="s">
        <v>16</v>
      </c>
      <c r="N122" s="278"/>
      <c r="O122" s="278"/>
      <c r="P122" s="278"/>
      <c r="Q122" s="279"/>
      <c r="R122" s="277" t="s">
        <v>17</v>
      </c>
      <c r="S122" s="278"/>
      <c r="T122" s="279"/>
      <c r="U122" s="277" t="s">
        <v>119</v>
      </c>
      <c r="V122" s="278"/>
      <c r="W122" s="278"/>
      <c r="X122" s="278"/>
      <c r="Y122" s="279"/>
      <c r="Z122" s="277" t="s">
        <v>121</v>
      </c>
      <c r="AA122" s="278"/>
      <c r="AB122" s="279"/>
      <c r="AC122" s="301" t="s">
        <v>137</v>
      </c>
      <c r="AD122" s="302"/>
      <c r="AE122" s="302"/>
      <c r="AF122" s="303"/>
    </row>
    <row r="123" spans="1:32" ht="15.6" customHeight="1" x14ac:dyDescent="0.2">
      <c r="A123" s="7"/>
      <c r="B123" s="425">
        <v>1</v>
      </c>
      <c r="C123" s="426"/>
      <c r="D123" s="426"/>
      <c r="E123" s="427"/>
      <c r="F123" s="289">
        <v>2</v>
      </c>
      <c r="G123" s="290"/>
      <c r="H123" s="291"/>
      <c r="I123" s="289">
        <v>3</v>
      </c>
      <c r="J123" s="290"/>
      <c r="K123" s="290"/>
      <c r="L123" s="291"/>
      <c r="M123" s="289">
        <v>4</v>
      </c>
      <c r="N123" s="290"/>
      <c r="O123" s="290"/>
      <c r="P123" s="290"/>
      <c r="Q123" s="291"/>
      <c r="R123" s="289">
        <v>5</v>
      </c>
      <c r="S123" s="290"/>
      <c r="T123" s="291"/>
      <c r="U123" s="271"/>
      <c r="V123" s="272"/>
      <c r="W123" s="272"/>
      <c r="X123" s="272"/>
      <c r="Y123" s="273"/>
      <c r="Z123" s="271"/>
      <c r="AA123" s="272"/>
      <c r="AB123" s="273"/>
      <c r="AC123" s="271"/>
      <c r="AD123" s="272"/>
      <c r="AE123" s="272"/>
      <c r="AF123" s="273"/>
    </row>
    <row r="124" spans="1:32" ht="35.1" customHeight="1" x14ac:dyDescent="0.2">
      <c r="A124" s="11" t="s">
        <v>19</v>
      </c>
      <c r="B124" s="298" t="s">
        <v>138</v>
      </c>
      <c r="C124" s="299"/>
      <c r="D124" s="299"/>
      <c r="E124" s="300"/>
      <c r="F124" s="301"/>
      <c r="G124" s="302"/>
      <c r="H124" s="303"/>
      <c r="I124" s="301"/>
      <c r="J124" s="302"/>
      <c r="K124" s="302"/>
      <c r="L124" s="303"/>
      <c r="M124" s="301"/>
      <c r="N124" s="302"/>
      <c r="O124" s="302"/>
      <c r="P124" s="302"/>
      <c r="Q124" s="303"/>
      <c r="R124" s="301"/>
      <c r="S124" s="302"/>
      <c r="T124" s="303"/>
      <c r="U124" s="304"/>
      <c r="V124" s="305"/>
      <c r="W124" s="305"/>
      <c r="X124" s="305"/>
      <c r="Y124" s="306"/>
      <c r="Z124" s="304"/>
      <c r="AA124" s="305"/>
      <c r="AB124" s="306"/>
      <c r="AC124" s="304"/>
      <c r="AD124" s="305"/>
      <c r="AE124" s="305"/>
      <c r="AF124" s="306"/>
    </row>
    <row r="125" spans="1:32" ht="35.1" customHeight="1" x14ac:dyDescent="0.2">
      <c r="A125" s="11" t="s">
        <v>21</v>
      </c>
      <c r="B125" s="298" t="s">
        <v>139</v>
      </c>
      <c r="C125" s="299"/>
      <c r="D125" s="299"/>
      <c r="E125" s="300"/>
      <c r="F125" s="301"/>
      <c r="G125" s="302"/>
      <c r="H125" s="303"/>
      <c r="I125" s="301"/>
      <c r="J125" s="302"/>
      <c r="K125" s="302"/>
      <c r="L125" s="303"/>
      <c r="M125" s="301"/>
      <c r="N125" s="302"/>
      <c r="O125" s="302"/>
      <c r="P125" s="302"/>
      <c r="Q125" s="303"/>
      <c r="R125" s="301"/>
      <c r="S125" s="302"/>
      <c r="T125" s="303"/>
      <c r="U125" s="304"/>
      <c r="V125" s="305"/>
      <c r="W125" s="305"/>
      <c r="X125" s="305"/>
      <c r="Y125" s="306"/>
      <c r="Z125" s="304"/>
      <c r="AA125" s="305"/>
      <c r="AB125" s="306"/>
      <c r="AC125" s="304"/>
      <c r="AD125" s="305"/>
      <c r="AE125" s="305"/>
      <c r="AF125" s="306"/>
    </row>
    <row r="126" spans="1:32" ht="35.1" customHeight="1" x14ac:dyDescent="0.2">
      <c r="A126" s="11" t="s">
        <v>23</v>
      </c>
      <c r="B126" s="261" t="s">
        <v>140</v>
      </c>
      <c r="C126" s="262"/>
      <c r="D126" s="262"/>
      <c r="E126" s="263"/>
      <c r="F126" s="301"/>
      <c r="G126" s="302"/>
      <c r="H126" s="303"/>
      <c r="I126" s="301"/>
      <c r="J126" s="302"/>
      <c r="K126" s="302"/>
      <c r="L126" s="303"/>
      <c r="M126" s="301"/>
      <c r="N126" s="302"/>
      <c r="O126" s="302"/>
      <c r="P126" s="302"/>
      <c r="Q126" s="303"/>
      <c r="R126" s="301"/>
      <c r="S126" s="302"/>
      <c r="T126" s="303"/>
      <c r="U126" s="304"/>
      <c r="V126" s="305"/>
      <c r="W126" s="305"/>
      <c r="X126" s="305"/>
      <c r="Y126" s="306"/>
      <c r="Z126" s="304"/>
      <c r="AA126" s="305"/>
      <c r="AB126" s="306"/>
      <c r="AC126" s="304"/>
      <c r="AD126" s="305"/>
      <c r="AE126" s="305"/>
      <c r="AF126" s="306"/>
    </row>
    <row r="127" spans="1:32" ht="35.1" customHeight="1" x14ac:dyDescent="0.2">
      <c r="A127" s="11" t="s">
        <v>25</v>
      </c>
      <c r="B127" s="261" t="s">
        <v>141</v>
      </c>
      <c r="C127" s="262"/>
      <c r="D127" s="262"/>
      <c r="E127" s="263"/>
      <c r="F127" s="301"/>
      <c r="G127" s="302"/>
      <c r="H127" s="303"/>
      <c r="I127" s="301"/>
      <c r="J127" s="302"/>
      <c r="K127" s="302"/>
      <c r="L127" s="303"/>
      <c r="M127" s="301"/>
      <c r="N127" s="302"/>
      <c r="O127" s="302"/>
      <c r="P127" s="302"/>
      <c r="Q127" s="303"/>
      <c r="R127" s="301"/>
      <c r="S127" s="302"/>
      <c r="T127" s="303"/>
      <c r="U127" s="304"/>
      <c r="V127" s="305"/>
      <c r="W127" s="305"/>
      <c r="X127" s="305"/>
      <c r="Y127" s="306"/>
      <c r="Z127" s="304"/>
      <c r="AA127" s="305"/>
      <c r="AB127" s="306"/>
      <c r="AC127" s="304"/>
      <c r="AD127" s="305"/>
      <c r="AE127" s="305"/>
      <c r="AF127" s="306"/>
    </row>
    <row r="128" spans="1:32" ht="35.1" customHeight="1" x14ac:dyDescent="0.2">
      <c r="A128" s="11" t="s">
        <v>27</v>
      </c>
      <c r="B128" s="298" t="s">
        <v>142</v>
      </c>
      <c r="C128" s="299"/>
      <c r="D128" s="299"/>
      <c r="E128" s="300"/>
      <c r="F128" s="301"/>
      <c r="G128" s="302"/>
      <c r="H128" s="303"/>
      <c r="I128" s="301"/>
      <c r="J128" s="302"/>
      <c r="K128" s="302"/>
      <c r="L128" s="303"/>
      <c r="M128" s="301"/>
      <c r="N128" s="302"/>
      <c r="O128" s="302"/>
      <c r="P128" s="302"/>
      <c r="Q128" s="303"/>
      <c r="R128" s="301"/>
      <c r="S128" s="302"/>
      <c r="T128" s="303"/>
      <c r="U128" s="301"/>
      <c r="V128" s="302"/>
      <c r="W128" s="302"/>
      <c r="X128" s="302"/>
      <c r="Y128" s="303"/>
      <c r="Z128" s="301"/>
      <c r="AA128" s="302"/>
      <c r="AB128" s="303"/>
      <c r="AC128" s="301"/>
      <c r="AD128" s="302"/>
      <c r="AE128" s="302"/>
      <c r="AF128" s="303"/>
    </row>
    <row r="129" spans="1:32" ht="57.95" customHeight="1" x14ac:dyDescent="0.2">
      <c r="A129" s="13" t="s">
        <v>29</v>
      </c>
      <c r="B129" s="261" t="s">
        <v>143</v>
      </c>
      <c r="C129" s="262"/>
      <c r="D129" s="262"/>
      <c r="E129" s="263"/>
      <c r="F129" s="301"/>
      <c r="G129" s="302"/>
      <c r="H129" s="303"/>
      <c r="I129" s="301"/>
      <c r="J129" s="302"/>
      <c r="K129" s="302"/>
      <c r="L129" s="303"/>
      <c r="M129" s="301"/>
      <c r="N129" s="302"/>
      <c r="O129" s="302"/>
      <c r="P129" s="302"/>
      <c r="Q129" s="303"/>
      <c r="R129" s="301"/>
      <c r="S129" s="302"/>
      <c r="T129" s="303"/>
      <c r="U129" s="301"/>
      <c r="V129" s="302"/>
      <c r="W129" s="302"/>
      <c r="X129" s="302"/>
      <c r="Y129" s="303"/>
      <c r="Z129" s="301"/>
      <c r="AA129" s="302"/>
      <c r="AB129" s="303"/>
      <c r="AC129" s="301"/>
      <c r="AD129" s="302"/>
      <c r="AE129" s="302"/>
      <c r="AF129" s="303"/>
    </row>
    <row r="130" spans="1:32" ht="57.95" customHeight="1" x14ac:dyDescent="0.2">
      <c r="A130" s="13" t="s">
        <v>31</v>
      </c>
      <c r="B130" s="261" t="s">
        <v>144</v>
      </c>
      <c r="C130" s="262"/>
      <c r="D130" s="262"/>
      <c r="E130" s="263"/>
      <c r="F130" s="301"/>
      <c r="G130" s="302"/>
      <c r="H130" s="303"/>
      <c r="I130" s="301"/>
      <c r="J130" s="302"/>
      <c r="K130" s="302"/>
      <c r="L130" s="303"/>
      <c r="M130" s="301"/>
      <c r="N130" s="302"/>
      <c r="O130" s="302"/>
      <c r="P130" s="302"/>
      <c r="Q130" s="303"/>
      <c r="R130" s="301"/>
      <c r="S130" s="302"/>
      <c r="T130" s="303"/>
      <c r="U130" s="301"/>
      <c r="V130" s="302"/>
      <c r="W130" s="302"/>
      <c r="X130" s="302"/>
      <c r="Y130" s="303"/>
      <c r="Z130" s="301"/>
      <c r="AA130" s="302"/>
      <c r="AB130" s="303"/>
      <c r="AC130" s="301"/>
      <c r="AD130" s="302"/>
      <c r="AE130" s="302"/>
      <c r="AF130" s="303"/>
    </row>
    <row r="131" spans="1:32" ht="26.85" customHeight="1" x14ac:dyDescent="0.2">
      <c r="A131" s="28">
        <v>16</v>
      </c>
      <c r="B131" s="428" t="s">
        <v>145</v>
      </c>
      <c r="C131" s="404"/>
      <c r="D131" s="404"/>
      <c r="E131" s="404"/>
      <c r="F131" s="404"/>
      <c r="G131" s="404"/>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5"/>
    </row>
    <row r="132" spans="1:32" ht="46.5" customHeight="1" x14ac:dyDescent="0.2">
      <c r="A132" s="2"/>
      <c r="B132" s="277" t="s">
        <v>135</v>
      </c>
      <c r="C132" s="278"/>
      <c r="D132" s="278"/>
      <c r="E132" s="278"/>
      <c r="F132" s="278"/>
      <c r="G132" s="278"/>
      <c r="H132" s="278"/>
      <c r="I132" s="278"/>
      <c r="J132" s="278"/>
      <c r="K132" s="278"/>
      <c r="L132" s="279"/>
      <c r="M132" s="277" t="s">
        <v>13</v>
      </c>
      <c r="N132" s="278"/>
      <c r="O132" s="278"/>
      <c r="P132" s="278"/>
      <c r="Q132" s="279"/>
      <c r="R132" s="280" t="s">
        <v>14</v>
      </c>
      <c r="S132" s="281"/>
      <c r="T132" s="282"/>
      <c r="U132" s="283" t="s">
        <v>15</v>
      </c>
      <c r="V132" s="284"/>
      <c r="W132" s="284"/>
      <c r="X132" s="284"/>
      <c r="Y132" s="285"/>
      <c r="Z132" s="286" t="s">
        <v>16</v>
      </c>
      <c r="AA132" s="287"/>
      <c r="AB132" s="288"/>
      <c r="AC132" s="277" t="s">
        <v>17</v>
      </c>
      <c r="AD132" s="278"/>
      <c r="AE132" s="278"/>
      <c r="AF132" s="279"/>
    </row>
    <row r="133" spans="1:32" ht="15.6" customHeight="1" x14ac:dyDescent="0.2">
      <c r="A133" s="7"/>
      <c r="B133" s="289">
        <v>1</v>
      </c>
      <c r="C133" s="290"/>
      <c r="D133" s="290"/>
      <c r="E133" s="290"/>
      <c r="F133" s="290"/>
      <c r="G133" s="290"/>
      <c r="H133" s="290"/>
      <c r="I133" s="290"/>
      <c r="J133" s="290"/>
      <c r="K133" s="290"/>
      <c r="L133" s="291"/>
      <c r="M133" s="289">
        <v>2</v>
      </c>
      <c r="N133" s="290"/>
      <c r="O133" s="290"/>
      <c r="P133" s="290"/>
      <c r="Q133" s="291"/>
      <c r="R133" s="289">
        <v>3</v>
      </c>
      <c r="S133" s="290"/>
      <c r="T133" s="291"/>
      <c r="U133" s="289">
        <v>4</v>
      </c>
      <c r="V133" s="290"/>
      <c r="W133" s="290"/>
      <c r="X133" s="290"/>
      <c r="Y133" s="291"/>
      <c r="Z133" s="289">
        <v>5</v>
      </c>
      <c r="AA133" s="290"/>
      <c r="AB133" s="291"/>
      <c r="AC133" s="289">
        <v>6</v>
      </c>
      <c r="AD133" s="290"/>
      <c r="AE133" s="290"/>
      <c r="AF133" s="291"/>
    </row>
    <row r="134" spans="1:32" ht="29.85" customHeight="1" x14ac:dyDescent="0.2">
      <c r="A134" s="13" t="s">
        <v>19</v>
      </c>
      <c r="B134" s="429" t="s">
        <v>146</v>
      </c>
      <c r="C134" s="430"/>
      <c r="D134" s="430"/>
      <c r="E134" s="430"/>
      <c r="F134" s="430"/>
      <c r="G134" s="430"/>
      <c r="H134" s="430"/>
      <c r="I134" s="430"/>
      <c r="J134" s="430"/>
      <c r="K134" s="430"/>
      <c r="L134" s="431"/>
      <c r="M134" s="295"/>
      <c r="N134" s="296"/>
      <c r="O134" s="296"/>
      <c r="P134" s="296"/>
      <c r="Q134" s="297"/>
      <c r="R134" s="432"/>
      <c r="S134" s="433"/>
      <c r="T134" s="434"/>
      <c r="U134" s="432"/>
      <c r="V134" s="433"/>
      <c r="W134" s="433"/>
      <c r="X134" s="433"/>
      <c r="Y134" s="434"/>
      <c r="Z134" s="432"/>
      <c r="AA134" s="433"/>
      <c r="AB134" s="434"/>
      <c r="AC134" s="432"/>
      <c r="AD134" s="433"/>
      <c r="AE134" s="433"/>
      <c r="AF134" s="434"/>
    </row>
    <row r="135" spans="1:32" ht="15.6" customHeight="1" x14ac:dyDescent="0.2">
      <c r="A135" s="11" t="s">
        <v>21</v>
      </c>
      <c r="B135" s="429" t="s">
        <v>147</v>
      </c>
      <c r="C135" s="430"/>
      <c r="D135" s="430"/>
      <c r="E135" s="430"/>
      <c r="F135" s="430"/>
      <c r="G135" s="430"/>
      <c r="H135" s="430"/>
      <c r="I135" s="430"/>
      <c r="J135" s="430"/>
      <c r="K135" s="430"/>
      <c r="L135" s="431"/>
      <c r="M135" s="271"/>
      <c r="N135" s="272"/>
      <c r="O135" s="272"/>
      <c r="P135" s="272"/>
      <c r="Q135" s="273"/>
      <c r="R135" s="271"/>
      <c r="S135" s="272"/>
      <c r="T135" s="273"/>
      <c r="U135" s="271"/>
      <c r="V135" s="272"/>
      <c r="W135" s="272"/>
      <c r="X135" s="272"/>
      <c r="Y135" s="273"/>
      <c r="Z135" s="271"/>
      <c r="AA135" s="272"/>
      <c r="AB135" s="273"/>
      <c r="AC135" s="271"/>
      <c r="AD135" s="272"/>
      <c r="AE135" s="272"/>
      <c r="AF135" s="273"/>
    </row>
    <row r="136" spans="1:32" ht="33.75" customHeight="1" x14ac:dyDescent="0.2">
      <c r="A136" s="13" t="s">
        <v>23</v>
      </c>
      <c r="B136" s="429" t="s">
        <v>148</v>
      </c>
      <c r="C136" s="430"/>
      <c r="D136" s="430"/>
      <c r="E136" s="430"/>
      <c r="F136" s="430"/>
      <c r="G136" s="430"/>
      <c r="H136" s="430"/>
      <c r="I136" s="430"/>
      <c r="J136" s="430"/>
      <c r="K136" s="430"/>
      <c r="L136" s="431"/>
      <c r="M136" s="295"/>
      <c r="N136" s="296"/>
      <c r="O136" s="296"/>
      <c r="P136" s="296"/>
      <c r="Q136" s="297"/>
      <c r="R136" s="295"/>
      <c r="S136" s="296"/>
      <c r="T136" s="297"/>
      <c r="U136" s="295"/>
      <c r="V136" s="296"/>
      <c r="W136" s="296"/>
      <c r="X136" s="296"/>
      <c r="Y136" s="297"/>
      <c r="Z136" s="295"/>
      <c r="AA136" s="296"/>
      <c r="AB136" s="297"/>
      <c r="AC136" s="295"/>
      <c r="AD136" s="296"/>
      <c r="AE136" s="296"/>
      <c r="AF136" s="297"/>
    </row>
    <row r="137" spans="1:32" ht="15.6" customHeight="1" x14ac:dyDescent="0.2">
      <c r="A137" s="28">
        <v>17</v>
      </c>
      <c r="B137" s="435" t="s">
        <v>149</v>
      </c>
      <c r="C137" s="436"/>
      <c r="D137" s="436"/>
      <c r="E137" s="436"/>
      <c r="F137" s="436"/>
      <c r="G137" s="436"/>
      <c r="H137" s="436"/>
      <c r="I137" s="436"/>
      <c r="J137" s="436"/>
      <c r="K137" s="436"/>
      <c r="L137" s="436"/>
      <c r="M137" s="436"/>
      <c r="N137" s="436"/>
      <c r="O137" s="436"/>
      <c r="P137" s="436"/>
      <c r="Q137" s="436"/>
      <c r="R137" s="436"/>
      <c r="S137" s="436"/>
      <c r="T137" s="436"/>
      <c r="U137" s="436"/>
      <c r="V137" s="436"/>
      <c r="W137" s="436"/>
      <c r="X137" s="436"/>
      <c r="Y137" s="436"/>
      <c r="Z137" s="436"/>
      <c r="AA137" s="436"/>
      <c r="AB137" s="436"/>
      <c r="AC137" s="436"/>
      <c r="AD137" s="436"/>
      <c r="AE137" s="436"/>
      <c r="AF137" s="437"/>
    </row>
    <row r="138" spans="1:32" ht="46.5" customHeight="1" x14ac:dyDescent="0.2">
      <c r="A138" s="8" t="s">
        <v>150</v>
      </c>
      <c r="B138" s="438" t="s">
        <v>151</v>
      </c>
      <c r="C138" s="439"/>
      <c r="D138" s="439"/>
      <c r="E138" s="440"/>
      <c r="F138" s="286" t="s">
        <v>152</v>
      </c>
      <c r="G138" s="287"/>
      <c r="H138" s="288"/>
      <c r="I138" s="438" t="s">
        <v>13</v>
      </c>
      <c r="J138" s="439"/>
      <c r="K138" s="439"/>
      <c r="L138" s="440"/>
      <c r="M138" s="441" t="s">
        <v>153</v>
      </c>
      <c r="N138" s="442"/>
      <c r="O138" s="442"/>
      <c r="P138" s="442"/>
      <c r="Q138" s="443"/>
      <c r="R138" s="280" t="s">
        <v>14</v>
      </c>
      <c r="S138" s="281"/>
      <c r="T138" s="282"/>
      <c r="U138" s="283" t="s">
        <v>15</v>
      </c>
      <c r="V138" s="284"/>
      <c r="W138" s="284"/>
      <c r="X138" s="284"/>
      <c r="Y138" s="285"/>
      <c r="Z138" s="286" t="s">
        <v>16</v>
      </c>
      <c r="AA138" s="287"/>
      <c r="AB138" s="288"/>
      <c r="AC138" s="277" t="s">
        <v>17</v>
      </c>
      <c r="AD138" s="278"/>
      <c r="AE138" s="278"/>
      <c r="AF138" s="279"/>
    </row>
    <row r="139" spans="1:32" ht="15.6" customHeight="1" x14ac:dyDescent="0.2">
      <c r="A139" s="9">
        <v>1</v>
      </c>
      <c r="B139" s="289">
        <v>2</v>
      </c>
      <c r="C139" s="290"/>
      <c r="D139" s="290"/>
      <c r="E139" s="291"/>
      <c r="F139" s="289">
        <v>3</v>
      </c>
      <c r="G139" s="290"/>
      <c r="H139" s="291"/>
      <c r="I139" s="289">
        <v>4</v>
      </c>
      <c r="J139" s="290"/>
      <c r="K139" s="290"/>
      <c r="L139" s="291"/>
      <c r="M139" s="289">
        <v>5</v>
      </c>
      <c r="N139" s="290"/>
      <c r="O139" s="290"/>
      <c r="P139" s="290"/>
      <c r="Q139" s="291"/>
      <c r="R139" s="289">
        <v>6</v>
      </c>
      <c r="S139" s="290"/>
      <c r="T139" s="291"/>
      <c r="U139" s="289">
        <v>7</v>
      </c>
      <c r="V139" s="290"/>
      <c r="W139" s="290"/>
      <c r="X139" s="290"/>
      <c r="Y139" s="291"/>
      <c r="Z139" s="289">
        <v>8</v>
      </c>
      <c r="AA139" s="290"/>
      <c r="AB139" s="291"/>
      <c r="AC139" s="289">
        <v>9</v>
      </c>
      <c r="AD139" s="290"/>
      <c r="AE139" s="290"/>
      <c r="AF139" s="291"/>
    </row>
    <row r="140" spans="1:32" ht="15.2" customHeight="1" x14ac:dyDescent="0.2">
      <c r="A140" s="29"/>
      <c r="B140" s="444"/>
      <c r="C140" s="445"/>
      <c r="D140" s="445"/>
      <c r="E140" s="446"/>
      <c r="F140" s="444"/>
      <c r="G140" s="445"/>
      <c r="H140" s="446"/>
      <c r="I140" s="444"/>
      <c r="J140" s="445"/>
      <c r="K140" s="445"/>
      <c r="L140" s="446"/>
      <c r="M140" s="444"/>
      <c r="N140" s="445"/>
      <c r="O140" s="445"/>
      <c r="P140" s="445"/>
      <c r="Q140" s="446"/>
      <c r="R140" s="444"/>
      <c r="S140" s="445"/>
      <c r="T140" s="446"/>
      <c r="U140" s="444"/>
      <c r="V140" s="445"/>
      <c r="W140" s="445"/>
      <c r="X140" s="445"/>
      <c r="Y140" s="446"/>
      <c r="Z140" s="444"/>
      <c r="AA140" s="445"/>
      <c r="AB140" s="446"/>
      <c r="AC140" s="444"/>
      <c r="AD140" s="445"/>
      <c r="AE140" s="445"/>
      <c r="AF140" s="446"/>
    </row>
    <row r="141" spans="1:32" ht="15.6" customHeight="1" x14ac:dyDescent="0.2">
      <c r="A141" s="32">
        <v>18</v>
      </c>
      <c r="B141" s="435" t="s">
        <v>154</v>
      </c>
      <c r="C141" s="436"/>
      <c r="D141" s="436"/>
      <c r="E141" s="436"/>
      <c r="F141" s="436"/>
      <c r="G141" s="436"/>
      <c r="H141" s="436"/>
      <c r="I141" s="436"/>
      <c r="J141" s="436"/>
      <c r="K141" s="436"/>
      <c r="L141" s="436"/>
      <c r="M141" s="436"/>
      <c r="N141" s="436"/>
      <c r="O141" s="436"/>
      <c r="P141" s="436"/>
      <c r="Q141" s="436"/>
      <c r="R141" s="436"/>
      <c r="S141" s="436"/>
      <c r="T141" s="436"/>
      <c r="U141" s="436"/>
      <c r="V141" s="436"/>
      <c r="W141" s="436"/>
      <c r="X141" s="436"/>
      <c r="Y141" s="436"/>
      <c r="Z141" s="436"/>
      <c r="AA141" s="436"/>
      <c r="AB141" s="436"/>
      <c r="AC141" s="436"/>
      <c r="AD141" s="436"/>
      <c r="AE141" s="436"/>
      <c r="AF141" s="437"/>
    </row>
    <row r="142" spans="1:32" ht="46.5" customHeight="1" x14ac:dyDescent="0.2">
      <c r="A142" s="8" t="s">
        <v>150</v>
      </c>
      <c r="B142" s="277" t="s">
        <v>151</v>
      </c>
      <c r="C142" s="278"/>
      <c r="D142" s="278"/>
      <c r="E142" s="279"/>
      <c r="F142" s="286" t="s">
        <v>152</v>
      </c>
      <c r="G142" s="287"/>
      <c r="H142" s="288"/>
      <c r="I142" s="438" t="s">
        <v>13</v>
      </c>
      <c r="J142" s="439"/>
      <c r="K142" s="439"/>
      <c r="L142" s="440"/>
      <c r="M142" s="441" t="s">
        <v>153</v>
      </c>
      <c r="N142" s="442"/>
      <c r="O142" s="442"/>
      <c r="P142" s="442"/>
      <c r="Q142" s="443"/>
      <c r="R142" s="280" t="s">
        <v>14</v>
      </c>
      <c r="S142" s="281"/>
      <c r="T142" s="282"/>
      <c r="U142" s="283" t="s">
        <v>15</v>
      </c>
      <c r="V142" s="284"/>
      <c r="W142" s="284"/>
      <c r="X142" s="284"/>
      <c r="Y142" s="285"/>
      <c r="Z142" s="286" t="s">
        <v>16</v>
      </c>
      <c r="AA142" s="287"/>
      <c r="AB142" s="288"/>
      <c r="AC142" s="354" t="s">
        <v>17</v>
      </c>
      <c r="AD142" s="355"/>
      <c r="AE142" s="355"/>
      <c r="AF142" s="356"/>
    </row>
    <row r="143" spans="1:32" ht="15.6" customHeight="1" x14ac:dyDescent="0.2">
      <c r="A143" s="33">
        <v>1</v>
      </c>
      <c r="B143" s="289">
        <v>2</v>
      </c>
      <c r="C143" s="290"/>
      <c r="D143" s="290"/>
      <c r="E143" s="291"/>
      <c r="F143" s="289">
        <v>3</v>
      </c>
      <c r="G143" s="290"/>
      <c r="H143" s="291"/>
      <c r="I143" s="289">
        <v>4</v>
      </c>
      <c r="J143" s="290"/>
      <c r="K143" s="290"/>
      <c r="L143" s="291"/>
      <c r="M143" s="289">
        <v>5</v>
      </c>
      <c r="N143" s="290"/>
      <c r="O143" s="290"/>
      <c r="P143" s="290"/>
      <c r="Q143" s="291"/>
      <c r="R143" s="289">
        <v>6</v>
      </c>
      <c r="S143" s="290"/>
      <c r="T143" s="291"/>
      <c r="U143" s="289">
        <v>7</v>
      </c>
      <c r="V143" s="290"/>
      <c r="W143" s="290"/>
      <c r="X143" s="290"/>
      <c r="Y143" s="291"/>
      <c r="Z143" s="289">
        <v>8</v>
      </c>
      <c r="AA143" s="290"/>
      <c r="AB143" s="291"/>
      <c r="AC143" s="289">
        <v>9</v>
      </c>
      <c r="AD143" s="290"/>
      <c r="AE143" s="290"/>
      <c r="AF143" s="291"/>
    </row>
    <row r="144" spans="1:32" ht="15.6" customHeight="1" x14ac:dyDescent="0.2">
      <c r="A144" s="7"/>
      <c r="B144" s="271"/>
      <c r="C144" s="272"/>
      <c r="D144" s="272"/>
      <c r="E144" s="273"/>
      <c r="F144" s="271"/>
      <c r="G144" s="272"/>
      <c r="H144" s="273"/>
      <c r="I144" s="271"/>
      <c r="J144" s="272"/>
      <c r="K144" s="272"/>
      <c r="L144" s="273"/>
      <c r="M144" s="271"/>
      <c r="N144" s="272"/>
      <c r="O144" s="272"/>
      <c r="P144" s="272"/>
      <c r="Q144" s="273"/>
      <c r="R144" s="271"/>
      <c r="S144" s="272"/>
      <c r="T144" s="273"/>
      <c r="U144" s="271"/>
      <c r="V144" s="272"/>
      <c r="W144" s="272"/>
      <c r="X144" s="272"/>
      <c r="Y144" s="273"/>
      <c r="Z144" s="271"/>
      <c r="AA144" s="272"/>
      <c r="AB144" s="273"/>
      <c r="AC144" s="271"/>
      <c r="AD144" s="272"/>
      <c r="AE144" s="272"/>
      <c r="AF144" s="273"/>
    </row>
    <row r="145" spans="1:32" ht="15.6" customHeight="1" x14ac:dyDescent="0.2">
      <c r="A145" s="34">
        <v>19</v>
      </c>
      <c r="B145" s="450" t="s">
        <v>155</v>
      </c>
      <c r="C145" s="451"/>
      <c r="D145" s="451"/>
      <c r="E145" s="451"/>
      <c r="F145" s="451"/>
      <c r="G145" s="451"/>
      <c r="H145" s="451"/>
      <c r="I145" s="451"/>
      <c r="J145" s="451"/>
      <c r="K145" s="451"/>
      <c r="L145" s="451"/>
      <c r="M145" s="451"/>
      <c r="N145" s="451"/>
      <c r="O145" s="451"/>
      <c r="P145" s="451"/>
      <c r="Q145" s="451"/>
      <c r="R145" s="451"/>
      <c r="S145" s="451"/>
      <c r="T145" s="451"/>
      <c r="U145" s="451"/>
      <c r="V145" s="451"/>
      <c r="W145" s="451"/>
      <c r="X145" s="451"/>
      <c r="Y145" s="451"/>
      <c r="Z145" s="451"/>
      <c r="AA145" s="451"/>
      <c r="AB145" s="451"/>
      <c r="AC145" s="451"/>
      <c r="AD145" s="451"/>
      <c r="AE145" s="451"/>
      <c r="AF145" s="452"/>
    </row>
    <row r="146" spans="1:32" ht="15.6" customHeight="1" x14ac:dyDescent="0.2">
      <c r="A146" s="269"/>
      <c r="B146" s="277" t="s">
        <v>64</v>
      </c>
      <c r="C146" s="278"/>
      <c r="D146" s="278"/>
      <c r="E146" s="278"/>
      <c r="F146" s="278"/>
      <c r="G146" s="278"/>
      <c r="H146" s="278"/>
      <c r="I146" s="278"/>
      <c r="J146" s="278"/>
      <c r="K146" s="278"/>
      <c r="L146" s="278"/>
      <c r="M146" s="278"/>
      <c r="N146" s="278"/>
      <c r="O146" s="278"/>
      <c r="P146" s="278"/>
      <c r="Q146" s="279"/>
      <c r="R146" s="415" t="s">
        <v>130</v>
      </c>
      <c r="S146" s="416"/>
      <c r="T146" s="416"/>
      <c r="U146" s="416"/>
      <c r="V146" s="416"/>
      <c r="W146" s="416"/>
      <c r="X146" s="416"/>
      <c r="Y146" s="417"/>
      <c r="Z146" s="277" t="s">
        <v>131</v>
      </c>
      <c r="AA146" s="278"/>
      <c r="AB146" s="278"/>
      <c r="AC146" s="278"/>
      <c r="AD146" s="278"/>
      <c r="AE146" s="278"/>
      <c r="AF146" s="279"/>
    </row>
    <row r="147" spans="1:32" ht="15.6" customHeight="1" x14ac:dyDescent="0.2">
      <c r="A147" s="270"/>
      <c r="B147" s="289">
        <v>1</v>
      </c>
      <c r="C147" s="290"/>
      <c r="D147" s="290"/>
      <c r="E147" s="290"/>
      <c r="F147" s="290"/>
      <c r="G147" s="290"/>
      <c r="H147" s="290"/>
      <c r="I147" s="290"/>
      <c r="J147" s="290"/>
      <c r="K147" s="290"/>
      <c r="L147" s="290"/>
      <c r="M147" s="290"/>
      <c r="N147" s="290"/>
      <c r="O147" s="290"/>
      <c r="P147" s="290"/>
      <c r="Q147" s="291"/>
      <c r="R147" s="289">
        <v>2</v>
      </c>
      <c r="S147" s="290"/>
      <c r="T147" s="290"/>
      <c r="U147" s="290"/>
      <c r="V147" s="290"/>
      <c r="W147" s="290"/>
      <c r="X147" s="290"/>
      <c r="Y147" s="291"/>
      <c r="Z147" s="289">
        <v>3</v>
      </c>
      <c r="AA147" s="290"/>
      <c r="AB147" s="290"/>
      <c r="AC147" s="290"/>
      <c r="AD147" s="290"/>
      <c r="AE147" s="290"/>
      <c r="AF147" s="291"/>
    </row>
    <row r="148" spans="1:32" ht="15.6" customHeight="1" x14ac:dyDescent="0.2">
      <c r="A148" s="35" t="s">
        <v>19</v>
      </c>
      <c r="B148" s="261" t="s">
        <v>14</v>
      </c>
      <c r="C148" s="262"/>
      <c r="D148" s="262"/>
      <c r="E148" s="262"/>
      <c r="F148" s="262"/>
      <c r="G148" s="262"/>
      <c r="H148" s="262"/>
      <c r="I148" s="262"/>
      <c r="J148" s="262"/>
      <c r="K148" s="262"/>
      <c r="L148" s="262"/>
      <c r="M148" s="262"/>
      <c r="N148" s="262"/>
      <c r="O148" s="262"/>
      <c r="P148" s="262"/>
      <c r="Q148" s="263"/>
      <c r="R148" s="271"/>
      <c r="S148" s="272"/>
      <c r="T148" s="272"/>
      <c r="U148" s="272"/>
      <c r="V148" s="272"/>
      <c r="W148" s="272"/>
      <c r="X148" s="272"/>
      <c r="Y148" s="273"/>
      <c r="Z148" s="271"/>
      <c r="AA148" s="272"/>
      <c r="AB148" s="272"/>
      <c r="AC148" s="272"/>
      <c r="AD148" s="272"/>
      <c r="AE148" s="272"/>
      <c r="AF148" s="273"/>
    </row>
    <row r="149" spans="1:32" ht="15.6" customHeight="1" x14ac:dyDescent="0.2">
      <c r="A149" s="36" t="s">
        <v>21</v>
      </c>
      <c r="B149" s="261" t="s">
        <v>156</v>
      </c>
      <c r="C149" s="262"/>
      <c r="D149" s="262"/>
      <c r="E149" s="262"/>
      <c r="F149" s="262"/>
      <c r="G149" s="262"/>
      <c r="H149" s="262"/>
      <c r="I149" s="262"/>
      <c r="J149" s="262"/>
      <c r="K149" s="262"/>
      <c r="L149" s="262"/>
      <c r="M149" s="262"/>
      <c r="N149" s="262"/>
      <c r="O149" s="262"/>
      <c r="P149" s="262"/>
      <c r="Q149" s="263"/>
      <c r="R149" s="271"/>
      <c r="S149" s="272"/>
      <c r="T149" s="272"/>
      <c r="U149" s="272"/>
      <c r="V149" s="272"/>
      <c r="W149" s="272"/>
      <c r="X149" s="272"/>
      <c r="Y149" s="273"/>
      <c r="Z149" s="271"/>
      <c r="AA149" s="272"/>
      <c r="AB149" s="272"/>
      <c r="AC149" s="272"/>
      <c r="AD149" s="272"/>
      <c r="AE149" s="272"/>
      <c r="AF149" s="273"/>
    </row>
    <row r="150" spans="1:32" ht="15.6" customHeight="1" x14ac:dyDescent="0.2">
      <c r="A150" s="16"/>
      <c r="B150" s="3"/>
      <c r="C150" s="3"/>
      <c r="D150" s="3"/>
      <c r="E150" s="3"/>
      <c r="F150" s="3"/>
      <c r="G150" s="3"/>
      <c r="H150" s="3"/>
      <c r="I150" s="3"/>
      <c r="J150" s="3"/>
      <c r="K150" s="3"/>
      <c r="L150" s="3"/>
      <c r="M150" s="3"/>
      <c r="N150" s="3"/>
      <c r="O150" s="3"/>
      <c r="P150" s="3"/>
      <c r="Q150" s="3"/>
      <c r="R150" s="30"/>
      <c r="S150" s="30"/>
      <c r="T150" s="30"/>
      <c r="U150" s="30"/>
      <c r="V150" s="30"/>
      <c r="W150" s="30"/>
      <c r="X150" s="30"/>
      <c r="Y150" s="30"/>
      <c r="Z150" s="30"/>
      <c r="AA150" s="30"/>
      <c r="AB150" s="30"/>
      <c r="AC150" s="30"/>
      <c r="AD150" s="30"/>
      <c r="AE150" s="30"/>
      <c r="AF150" s="31"/>
    </row>
    <row r="151" spans="1:32" ht="43.7" customHeight="1" x14ac:dyDescent="0.2">
      <c r="A151" s="447" t="s">
        <v>157</v>
      </c>
      <c r="B151" s="448"/>
      <c r="C151" s="448"/>
      <c r="D151" s="448"/>
      <c r="E151" s="448"/>
      <c r="F151" s="448"/>
      <c r="G151" s="448"/>
      <c r="H151" s="448"/>
      <c r="I151" s="448"/>
      <c r="J151" s="448"/>
      <c r="K151" s="448"/>
      <c r="L151" s="448"/>
      <c r="M151" s="448"/>
      <c r="N151" s="448"/>
      <c r="O151" s="448"/>
      <c r="P151" s="448"/>
      <c r="Q151" s="448"/>
      <c r="R151" s="448"/>
      <c r="S151" s="448"/>
      <c r="T151" s="448"/>
      <c r="U151" s="448"/>
      <c r="V151" s="448"/>
      <c r="W151" s="448"/>
      <c r="X151" s="448"/>
      <c r="Y151" s="448"/>
      <c r="Z151" s="448"/>
      <c r="AA151" s="448"/>
      <c r="AB151" s="448"/>
      <c r="AC151" s="448"/>
      <c r="AD151" s="448"/>
      <c r="AE151" s="448"/>
      <c r="AF151" s="449"/>
    </row>
    <row r="152" spans="1:32" ht="15.2" customHeight="1" x14ac:dyDescent="0.2">
      <c r="A152" s="37" t="s">
        <v>1</v>
      </c>
      <c r="B152" s="259" t="s">
        <v>2</v>
      </c>
      <c r="C152" s="259"/>
      <c r="D152" s="259"/>
      <c r="E152" s="259"/>
      <c r="F152" s="259"/>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60"/>
    </row>
    <row r="153" spans="1:32" ht="15.6" customHeight="1" x14ac:dyDescent="0.2">
      <c r="A153" s="38">
        <v>1</v>
      </c>
      <c r="B153" s="261" t="s">
        <v>3</v>
      </c>
      <c r="C153" s="262"/>
      <c r="D153" s="262"/>
      <c r="E153" s="262"/>
      <c r="F153" s="262"/>
      <c r="G153" s="262"/>
      <c r="H153" s="262"/>
      <c r="I153" s="263"/>
      <c r="J153" s="264"/>
      <c r="K153" s="265"/>
      <c r="L153" s="265"/>
      <c r="M153" s="265"/>
      <c r="N153" s="265"/>
      <c r="O153" s="265"/>
      <c r="P153" s="265"/>
      <c r="Q153" s="265"/>
      <c r="R153" s="265"/>
      <c r="S153" s="265"/>
      <c r="T153" s="265"/>
      <c r="U153" s="265"/>
      <c r="V153" s="265"/>
      <c r="W153" s="265"/>
      <c r="X153" s="265"/>
      <c r="Y153" s="265"/>
      <c r="Z153" s="265"/>
      <c r="AA153" s="265"/>
      <c r="AB153" s="265"/>
      <c r="AC153" s="265"/>
      <c r="AD153" s="265"/>
      <c r="AE153" s="265"/>
      <c r="AF153" s="266"/>
    </row>
    <row r="154" spans="1:32" ht="15.6" customHeight="1" x14ac:dyDescent="0.2">
      <c r="A154" s="38">
        <v>2</v>
      </c>
      <c r="B154" s="261" t="s">
        <v>4</v>
      </c>
      <c r="C154" s="262"/>
      <c r="D154" s="262"/>
      <c r="E154" s="262"/>
      <c r="F154" s="262"/>
      <c r="G154" s="262"/>
      <c r="H154" s="262"/>
      <c r="I154" s="263"/>
      <c r="J154" s="264"/>
      <c r="K154" s="265"/>
      <c r="L154" s="265"/>
      <c r="M154" s="265"/>
      <c r="N154" s="265"/>
      <c r="O154" s="265"/>
      <c r="P154" s="265"/>
      <c r="Q154" s="265"/>
      <c r="R154" s="265"/>
      <c r="S154" s="265"/>
      <c r="T154" s="265"/>
      <c r="U154" s="265"/>
      <c r="V154" s="265"/>
      <c r="W154" s="265"/>
      <c r="X154" s="265"/>
      <c r="Y154" s="265"/>
      <c r="Z154" s="265"/>
      <c r="AA154" s="265"/>
      <c r="AB154" s="265"/>
      <c r="AC154" s="265"/>
      <c r="AD154" s="265"/>
      <c r="AE154" s="265"/>
      <c r="AF154" s="266"/>
    </row>
    <row r="155" spans="1:32" ht="15.6" customHeight="1" x14ac:dyDescent="0.2">
      <c r="A155" s="39" t="s">
        <v>5</v>
      </c>
      <c r="B155" s="261" t="s">
        <v>6</v>
      </c>
      <c r="C155" s="262"/>
      <c r="D155" s="262"/>
      <c r="E155" s="262"/>
      <c r="F155" s="262"/>
      <c r="G155" s="262"/>
      <c r="H155" s="262"/>
      <c r="I155" s="263"/>
      <c r="J155" s="453" t="s">
        <v>70</v>
      </c>
      <c r="K155" s="454"/>
      <c r="L155" s="454"/>
      <c r="M155" s="454"/>
      <c r="N155" s="454"/>
      <c r="O155" s="454"/>
      <c r="P155" s="265"/>
      <c r="Q155" s="265"/>
      <c r="R155" s="265"/>
      <c r="S155" s="265"/>
      <c r="T155" s="265"/>
      <c r="U155" s="265"/>
      <c r="V155" s="265"/>
      <c r="W155" s="265"/>
      <c r="X155" s="265"/>
      <c r="Y155" s="265"/>
      <c r="Z155" s="265"/>
      <c r="AA155" s="265"/>
      <c r="AB155" s="265"/>
      <c r="AC155" s="265"/>
      <c r="AD155" s="265"/>
      <c r="AE155" s="265"/>
      <c r="AF155" s="266"/>
    </row>
    <row r="156" spans="1:32" ht="15.6" customHeight="1" x14ac:dyDescent="0.2">
      <c r="A156" s="39" t="s">
        <v>7</v>
      </c>
      <c r="B156" s="261" t="s">
        <v>8</v>
      </c>
      <c r="C156" s="262"/>
      <c r="D156" s="262"/>
      <c r="E156" s="262"/>
      <c r="F156" s="262"/>
      <c r="G156" s="262"/>
      <c r="H156" s="262"/>
      <c r="I156" s="263"/>
      <c r="J156" s="453" t="s">
        <v>70</v>
      </c>
      <c r="K156" s="454"/>
      <c r="L156" s="454"/>
      <c r="M156" s="454"/>
      <c r="N156" s="454"/>
      <c r="O156" s="454"/>
      <c r="P156" s="265"/>
      <c r="Q156" s="265"/>
      <c r="R156" s="265"/>
      <c r="S156" s="265"/>
      <c r="T156" s="265"/>
      <c r="U156" s="265"/>
      <c r="V156" s="265"/>
      <c r="W156" s="265"/>
      <c r="X156" s="265"/>
      <c r="Y156" s="265"/>
      <c r="Z156" s="265"/>
      <c r="AA156" s="265"/>
      <c r="AB156" s="265"/>
      <c r="AC156" s="265"/>
      <c r="AD156" s="265"/>
      <c r="AE156" s="265"/>
      <c r="AF156" s="266"/>
    </row>
    <row r="157" spans="1:32" ht="31.7" customHeight="1" x14ac:dyDescent="0.2">
      <c r="A157" s="40">
        <v>4</v>
      </c>
      <c r="B157" s="261" t="s">
        <v>158</v>
      </c>
      <c r="C157" s="262"/>
      <c r="D157" s="262"/>
      <c r="E157" s="262"/>
      <c r="F157" s="262"/>
      <c r="G157" s="262"/>
      <c r="H157" s="262"/>
      <c r="I157" s="262"/>
      <c r="J157" s="262"/>
      <c r="K157" s="262"/>
      <c r="L157" s="262"/>
      <c r="M157" s="262"/>
      <c r="N157" s="262"/>
      <c r="O157" s="263"/>
      <c r="P157" s="455"/>
      <c r="Q157" s="456"/>
      <c r="R157" s="456"/>
      <c r="S157" s="456"/>
      <c r="T157" s="456"/>
      <c r="U157" s="456"/>
      <c r="V157" s="456"/>
      <c r="W157" s="456"/>
      <c r="X157" s="456"/>
      <c r="Y157" s="456"/>
      <c r="Z157" s="456"/>
      <c r="AA157" s="456"/>
      <c r="AB157" s="456"/>
      <c r="AC157" s="456"/>
      <c r="AD157" s="456"/>
      <c r="AE157" s="456"/>
      <c r="AF157" s="457"/>
    </row>
    <row r="158" spans="1:32" ht="15.6" customHeight="1" x14ac:dyDescent="0.2">
      <c r="A158" s="41">
        <v>5</v>
      </c>
      <c r="B158" s="261" t="s">
        <v>159</v>
      </c>
      <c r="C158" s="262"/>
      <c r="D158" s="262"/>
      <c r="E158" s="262"/>
      <c r="F158" s="262"/>
      <c r="G158" s="262"/>
      <c r="H158" s="262"/>
      <c r="I158" s="262"/>
      <c r="J158" s="262"/>
      <c r="K158" s="262"/>
      <c r="L158" s="262"/>
      <c r="M158" s="262"/>
      <c r="N158" s="262"/>
      <c r="O158" s="263"/>
      <c r="P158" s="264"/>
      <c r="Q158" s="265"/>
      <c r="R158" s="265"/>
      <c r="S158" s="265"/>
      <c r="T158" s="265"/>
      <c r="U158" s="265"/>
      <c r="V158" s="265"/>
      <c r="W158" s="265"/>
      <c r="X158" s="265"/>
      <c r="Y158" s="265"/>
      <c r="Z158" s="265"/>
      <c r="AA158" s="265"/>
      <c r="AB158" s="265"/>
      <c r="AC158" s="265"/>
      <c r="AD158" s="265"/>
      <c r="AE158" s="265"/>
      <c r="AF158" s="266"/>
    </row>
    <row r="159" spans="1:32" ht="15.75" customHeight="1" x14ac:dyDescent="0.2">
      <c r="A159" s="458" t="s">
        <v>11</v>
      </c>
      <c r="B159" s="459"/>
      <c r="C159" s="459"/>
      <c r="D159" s="459"/>
      <c r="E159" s="459"/>
      <c r="F159" s="459"/>
      <c r="G159" s="459"/>
      <c r="H159" s="459"/>
      <c r="I159" s="459"/>
      <c r="J159" s="459"/>
      <c r="K159" s="459"/>
      <c r="L159" s="459"/>
      <c r="M159" s="459"/>
      <c r="N159" s="459"/>
      <c r="O159" s="459"/>
      <c r="P159" s="459"/>
      <c r="Q159" s="459"/>
      <c r="R159" s="459"/>
      <c r="S159" s="459"/>
      <c r="T159" s="459"/>
      <c r="U159" s="459"/>
      <c r="V159" s="459"/>
      <c r="W159" s="459"/>
      <c r="X159" s="459"/>
      <c r="Y159" s="459"/>
      <c r="Z159" s="459"/>
      <c r="AA159" s="459"/>
      <c r="AB159" s="459"/>
      <c r="AC159" s="459"/>
      <c r="AD159" s="459"/>
      <c r="AE159" s="459"/>
      <c r="AF159" s="460"/>
    </row>
    <row r="160" spans="1:32" ht="15.6" customHeight="1" x14ac:dyDescent="0.2">
      <c r="A160" s="42" t="s">
        <v>9</v>
      </c>
      <c r="B160" s="461" t="s">
        <v>160</v>
      </c>
      <c r="C160" s="461"/>
      <c r="D160" s="461"/>
      <c r="E160" s="461"/>
      <c r="F160" s="461"/>
      <c r="G160" s="461"/>
      <c r="H160" s="461"/>
      <c r="I160" s="461"/>
      <c r="J160" s="461"/>
      <c r="K160" s="461"/>
      <c r="L160" s="461"/>
      <c r="M160" s="461"/>
      <c r="N160" s="461"/>
      <c r="O160" s="461"/>
      <c r="P160" s="461"/>
      <c r="Q160" s="461"/>
      <c r="R160" s="461"/>
      <c r="S160" s="461"/>
      <c r="T160" s="461"/>
      <c r="U160" s="461"/>
      <c r="V160" s="461"/>
      <c r="W160" s="461"/>
      <c r="X160" s="461"/>
      <c r="Y160" s="461"/>
      <c r="Z160" s="461"/>
      <c r="AA160" s="461"/>
      <c r="AB160" s="461"/>
      <c r="AC160" s="461"/>
      <c r="AD160" s="461"/>
      <c r="AE160" s="461"/>
      <c r="AF160" s="462"/>
    </row>
    <row r="161" spans="1:32" ht="24.6" customHeight="1" x14ac:dyDescent="0.2">
      <c r="A161" s="269"/>
      <c r="B161" s="463" t="s">
        <v>64</v>
      </c>
      <c r="C161" s="464"/>
      <c r="D161" s="464"/>
      <c r="E161" s="464"/>
      <c r="F161" s="464"/>
      <c r="G161" s="464"/>
      <c r="H161" s="464"/>
      <c r="I161" s="465"/>
      <c r="J161" s="277" t="s">
        <v>161</v>
      </c>
      <c r="K161" s="278"/>
      <c r="L161" s="279"/>
      <c r="M161" s="438" t="s">
        <v>153</v>
      </c>
      <c r="N161" s="439"/>
      <c r="O161" s="440"/>
      <c r="P161" s="280" t="s">
        <v>14</v>
      </c>
      <c r="Q161" s="281"/>
      <c r="R161" s="282"/>
      <c r="S161" s="280" t="s">
        <v>162</v>
      </c>
      <c r="T161" s="281"/>
      <c r="U161" s="281"/>
      <c r="V161" s="281"/>
      <c r="W161" s="282"/>
      <c r="X161" s="280" t="s">
        <v>163</v>
      </c>
      <c r="Y161" s="281"/>
      <c r="Z161" s="281"/>
      <c r="AA161" s="282"/>
      <c r="AB161" s="378" t="s">
        <v>164</v>
      </c>
      <c r="AC161" s="379"/>
      <c r="AD161" s="379"/>
      <c r="AE161" s="379"/>
      <c r="AF161" s="380"/>
    </row>
    <row r="162" spans="1:32" ht="24.6" customHeight="1" x14ac:dyDescent="0.2">
      <c r="A162" s="269"/>
      <c r="B162" s="289">
        <v>1</v>
      </c>
      <c r="C162" s="290"/>
      <c r="D162" s="290"/>
      <c r="E162" s="290"/>
      <c r="F162" s="290"/>
      <c r="G162" s="290"/>
      <c r="H162" s="290"/>
      <c r="I162" s="291"/>
      <c r="J162" s="289">
        <v>2</v>
      </c>
      <c r="K162" s="290"/>
      <c r="L162" s="291"/>
      <c r="M162" s="289">
        <v>3</v>
      </c>
      <c r="N162" s="290"/>
      <c r="O162" s="291"/>
      <c r="P162" s="289">
        <v>4</v>
      </c>
      <c r="Q162" s="290"/>
      <c r="R162" s="291"/>
      <c r="S162" s="289">
        <v>5</v>
      </c>
      <c r="T162" s="290"/>
      <c r="U162" s="290"/>
      <c r="V162" s="290"/>
      <c r="W162" s="291"/>
      <c r="X162" s="466">
        <v>6</v>
      </c>
      <c r="Y162" s="467"/>
      <c r="Z162" s="467"/>
      <c r="AA162" s="468"/>
      <c r="AB162" s="469">
        <v>7</v>
      </c>
      <c r="AC162" s="470"/>
      <c r="AD162" s="470"/>
      <c r="AE162" s="470"/>
      <c r="AF162" s="471"/>
    </row>
    <row r="163" spans="1:32" ht="27.6" customHeight="1" x14ac:dyDescent="0.2">
      <c r="A163" s="43">
        <v>6</v>
      </c>
      <c r="B163" s="472" t="s">
        <v>165</v>
      </c>
      <c r="C163" s="473"/>
      <c r="D163" s="473"/>
      <c r="E163" s="473"/>
      <c r="F163" s="473"/>
      <c r="G163" s="473"/>
      <c r="H163" s="473"/>
      <c r="I163" s="473"/>
      <c r="J163" s="473"/>
      <c r="K163" s="473"/>
      <c r="L163" s="473"/>
      <c r="M163" s="473"/>
      <c r="N163" s="473"/>
      <c r="O163" s="473"/>
      <c r="P163" s="473"/>
      <c r="Q163" s="473"/>
      <c r="R163" s="473"/>
      <c r="S163" s="473"/>
      <c r="T163" s="473"/>
      <c r="U163" s="473"/>
      <c r="V163" s="473"/>
      <c r="W163" s="473"/>
      <c r="X163" s="473"/>
      <c r="Y163" s="473"/>
      <c r="Z163" s="473"/>
      <c r="AA163" s="473"/>
      <c r="AB163" s="473"/>
      <c r="AC163" s="473"/>
      <c r="AD163" s="473"/>
      <c r="AE163" s="473"/>
      <c r="AF163" s="474"/>
    </row>
    <row r="164" spans="1:32" ht="15.6" customHeight="1" x14ac:dyDescent="0.2">
      <c r="A164" s="11" t="s">
        <v>19</v>
      </c>
      <c r="B164" s="261" t="s">
        <v>166</v>
      </c>
      <c r="C164" s="262"/>
      <c r="D164" s="262"/>
      <c r="E164" s="262"/>
      <c r="F164" s="262"/>
      <c r="G164" s="262"/>
      <c r="H164" s="262"/>
      <c r="I164" s="263"/>
      <c r="J164" s="271"/>
      <c r="K164" s="272"/>
      <c r="L164" s="273"/>
      <c r="M164" s="271"/>
      <c r="N164" s="272"/>
      <c r="O164" s="273"/>
      <c r="P164" s="271"/>
      <c r="Q164" s="272"/>
      <c r="R164" s="273"/>
      <c r="S164" s="271"/>
      <c r="T164" s="272"/>
      <c r="U164" s="272"/>
      <c r="V164" s="272"/>
      <c r="W164" s="273"/>
      <c r="X164" s="307"/>
      <c r="Y164" s="308"/>
      <c r="Z164" s="308"/>
      <c r="AA164" s="309"/>
      <c r="AB164" s="307"/>
      <c r="AC164" s="308"/>
      <c r="AD164" s="308"/>
      <c r="AE164" s="308"/>
      <c r="AF164" s="309"/>
    </row>
    <row r="165" spans="1:32" ht="15.6" customHeight="1" x14ac:dyDescent="0.2">
      <c r="A165" s="11" t="s">
        <v>21</v>
      </c>
      <c r="B165" s="261" t="s">
        <v>167</v>
      </c>
      <c r="C165" s="262"/>
      <c r="D165" s="262"/>
      <c r="E165" s="262"/>
      <c r="F165" s="262"/>
      <c r="G165" s="262"/>
      <c r="H165" s="262"/>
      <c r="I165" s="263"/>
      <c r="J165" s="295"/>
      <c r="K165" s="296"/>
      <c r="L165" s="297"/>
      <c r="M165" s="295"/>
      <c r="N165" s="296"/>
      <c r="O165" s="297"/>
      <c r="P165" s="295"/>
      <c r="Q165" s="296"/>
      <c r="R165" s="297"/>
      <c r="S165" s="295"/>
      <c r="T165" s="296"/>
      <c r="U165" s="296"/>
      <c r="V165" s="296"/>
      <c r="W165" s="297"/>
      <c r="X165" s="322"/>
      <c r="Y165" s="323"/>
      <c r="Z165" s="323"/>
      <c r="AA165" s="324"/>
      <c r="AB165" s="322"/>
      <c r="AC165" s="323"/>
      <c r="AD165" s="323"/>
      <c r="AE165" s="323"/>
      <c r="AF165" s="324"/>
    </row>
    <row r="166" spans="1:32" ht="15.6" customHeight="1" x14ac:dyDescent="0.2">
      <c r="A166" s="11" t="s">
        <v>23</v>
      </c>
      <c r="B166" s="313" t="s">
        <v>168</v>
      </c>
      <c r="C166" s="314"/>
      <c r="D166" s="314"/>
      <c r="E166" s="314"/>
      <c r="F166" s="314"/>
      <c r="G166" s="314"/>
      <c r="H166" s="314"/>
      <c r="I166" s="315"/>
      <c r="J166" s="316"/>
      <c r="K166" s="317"/>
      <c r="L166" s="318"/>
      <c r="M166" s="316"/>
      <c r="N166" s="317"/>
      <c r="O166" s="318"/>
      <c r="P166" s="316"/>
      <c r="Q166" s="317"/>
      <c r="R166" s="318"/>
      <c r="S166" s="316"/>
      <c r="T166" s="317"/>
      <c r="U166" s="317"/>
      <c r="V166" s="317"/>
      <c r="W166" s="318"/>
      <c r="X166" s="316"/>
      <c r="Y166" s="317"/>
      <c r="Z166" s="317"/>
      <c r="AA166" s="318"/>
      <c r="AB166" s="316"/>
      <c r="AC166" s="317"/>
      <c r="AD166" s="317"/>
      <c r="AE166" s="317"/>
      <c r="AF166" s="318"/>
    </row>
    <row r="167" spans="1:32" ht="26.85" customHeight="1" x14ac:dyDescent="0.2">
      <c r="A167" s="23">
        <v>7</v>
      </c>
      <c r="B167" s="472" t="s">
        <v>169</v>
      </c>
      <c r="C167" s="473"/>
      <c r="D167" s="473"/>
      <c r="E167" s="473"/>
      <c r="F167" s="473"/>
      <c r="G167" s="473"/>
      <c r="H167" s="473"/>
      <c r="I167" s="473"/>
      <c r="J167" s="473"/>
      <c r="K167" s="473"/>
      <c r="L167" s="473"/>
      <c r="M167" s="473"/>
      <c r="N167" s="473"/>
      <c r="O167" s="473"/>
      <c r="P167" s="473"/>
      <c r="Q167" s="473"/>
      <c r="R167" s="473"/>
      <c r="S167" s="473"/>
      <c r="T167" s="473"/>
      <c r="U167" s="473"/>
      <c r="V167" s="473"/>
      <c r="W167" s="473"/>
      <c r="X167" s="473"/>
      <c r="Y167" s="473"/>
      <c r="Z167" s="473"/>
      <c r="AA167" s="473"/>
      <c r="AB167" s="473"/>
      <c r="AC167" s="473"/>
      <c r="AD167" s="473"/>
      <c r="AE167" s="473"/>
      <c r="AF167" s="474"/>
    </row>
    <row r="168" spans="1:32" ht="26.1" customHeight="1" x14ac:dyDescent="0.2">
      <c r="A168" s="269"/>
      <c r="B168" s="463" t="s">
        <v>64</v>
      </c>
      <c r="C168" s="464"/>
      <c r="D168" s="464"/>
      <c r="E168" s="464"/>
      <c r="F168" s="464"/>
      <c r="G168" s="464"/>
      <c r="H168" s="464"/>
      <c r="I168" s="465"/>
      <c r="J168" s="280" t="s">
        <v>13</v>
      </c>
      <c r="K168" s="281"/>
      <c r="L168" s="282"/>
      <c r="M168" s="415" t="s">
        <v>14</v>
      </c>
      <c r="N168" s="416"/>
      <c r="O168" s="416"/>
      <c r="P168" s="416"/>
      <c r="Q168" s="416"/>
      <c r="R168" s="417"/>
      <c r="S168" s="280" t="s">
        <v>136</v>
      </c>
      <c r="T168" s="281"/>
      <c r="U168" s="281"/>
      <c r="V168" s="281"/>
      <c r="W168" s="282"/>
      <c r="X168" s="280" t="s">
        <v>16</v>
      </c>
      <c r="Y168" s="281"/>
      <c r="Z168" s="281"/>
      <c r="AA168" s="282"/>
      <c r="AB168" s="277" t="s">
        <v>17</v>
      </c>
      <c r="AC168" s="278"/>
      <c r="AD168" s="278"/>
      <c r="AE168" s="278"/>
      <c r="AF168" s="279"/>
    </row>
    <row r="169" spans="1:32" ht="15.6" customHeight="1" x14ac:dyDescent="0.2">
      <c r="A169" s="270"/>
      <c r="B169" s="289">
        <v>1</v>
      </c>
      <c r="C169" s="290"/>
      <c r="D169" s="290"/>
      <c r="E169" s="290"/>
      <c r="F169" s="290"/>
      <c r="G169" s="290"/>
      <c r="H169" s="290"/>
      <c r="I169" s="291"/>
      <c r="J169" s="289">
        <v>2</v>
      </c>
      <c r="K169" s="290"/>
      <c r="L169" s="291"/>
      <c r="M169" s="289">
        <v>3</v>
      </c>
      <c r="N169" s="290"/>
      <c r="O169" s="290"/>
      <c r="P169" s="290"/>
      <c r="Q169" s="290"/>
      <c r="R169" s="291"/>
      <c r="S169" s="289">
        <v>4</v>
      </c>
      <c r="T169" s="290"/>
      <c r="U169" s="290"/>
      <c r="V169" s="290"/>
      <c r="W169" s="291"/>
      <c r="X169" s="466">
        <v>5</v>
      </c>
      <c r="Y169" s="467"/>
      <c r="Z169" s="467"/>
      <c r="AA169" s="468"/>
      <c r="AB169" s="289">
        <v>6</v>
      </c>
      <c r="AC169" s="290"/>
      <c r="AD169" s="290"/>
      <c r="AE169" s="290"/>
      <c r="AF169" s="291"/>
    </row>
    <row r="170" spans="1:32" ht="50.25" customHeight="1" x14ac:dyDescent="0.2">
      <c r="A170" s="11" t="s">
        <v>19</v>
      </c>
      <c r="B170" s="261" t="s">
        <v>170</v>
      </c>
      <c r="C170" s="262"/>
      <c r="D170" s="262"/>
      <c r="E170" s="262"/>
      <c r="F170" s="262"/>
      <c r="G170" s="262"/>
      <c r="H170" s="262"/>
      <c r="I170" s="263"/>
      <c r="J170" s="301"/>
      <c r="K170" s="302"/>
      <c r="L170" s="303"/>
      <c r="M170" s="301"/>
      <c r="N170" s="302"/>
      <c r="O170" s="302"/>
      <c r="P170" s="302"/>
      <c r="Q170" s="302"/>
      <c r="R170" s="303"/>
      <c r="S170" s="301"/>
      <c r="T170" s="302"/>
      <c r="U170" s="302"/>
      <c r="V170" s="302"/>
      <c r="W170" s="303"/>
      <c r="X170" s="301"/>
      <c r="Y170" s="302"/>
      <c r="Z170" s="302"/>
      <c r="AA170" s="303"/>
      <c r="AB170" s="301"/>
      <c r="AC170" s="302"/>
      <c r="AD170" s="302"/>
      <c r="AE170" s="302"/>
      <c r="AF170" s="303"/>
    </row>
    <row r="171" spans="1:32" ht="52.5" customHeight="1" x14ac:dyDescent="0.2">
      <c r="A171" s="11" t="s">
        <v>21</v>
      </c>
      <c r="B171" s="261" t="s">
        <v>171</v>
      </c>
      <c r="C171" s="262"/>
      <c r="D171" s="262"/>
      <c r="E171" s="262"/>
      <c r="F171" s="262"/>
      <c r="G171" s="262"/>
      <c r="H171" s="262"/>
      <c r="I171" s="263"/>
      <c r="J171" s="301"/>
      <c r="K171" s="302"/>
      <c r="L171" s="303"/>
      <c r="M171" s="301"/>
      <c r="N171" s="302"/>
      <c r="O171" s="302"/>
      <c r="P171" s="302"/>
      <c r="Q171" s="302"/>
      <c r="R171" s="303"/>
      <c r="S171" s="301"/>
      <c r="T171" s="302"/>
      <c r="U171" s="302"/>
      <c r="V171" s="302"/>
      <c r="W171" s="303"/>
      <c r="X171" s="301"/>
      <c r="Y171" s="302"/>
      <c r="Z171" s="302"/>
      <c r="AA171" s="303"/>
      <c r="AB171" s="301"/>
      <c r="AC171" s="302"/>
      <c r="AD171" s="302"/>
      <c r="AE171" s="302"/>
      <c r="AF171" s="303"/>
    </row>
    <row r="172" spans="1:32" ht="15.6" customHeight="1" x14ac:dyDescent="0.2">
      <c r="A172" s="11" t="s">
        <v>23</v>
      </c>
      <c r="B172" s="261" t="s">
        <v>172</v>
      </c>
      <c r="C172" s="262"/>
      <c r="D172" s="262"/>
      <c r="E172" s="262"/>
      <c r="F172" s="262"/>
      <c r="G172" s="262"/>
      <c r="H172" s="262"/>
      <c r="I172" s="263"/>
      <c r="J172" s="271"/>
      <c r="K172" s="272"/>
      <c r="L172" s="273"/>
      <c r="M172" s="307"/>
      <c r="N172" s="308"/>
      <c r="O172" s="308"/>
      <c r="P172" s="308"/>
      <c r="Q172" s="308"/>
      <c r="R172" s="309"/>
      <c r="S172" s="307"/>
      <c r="T172" s="308"/>
      <c r="U172" s="308"/>
      <c r="V172" s="308"/>
      <c r="W172" s="309"/>
      <c r="X172" s="271"/>
      <c r="Y172" s="272"/>
      <c r="Z172" s="272"/>
      <c r="AA172" s="273"/>
      <c r="AB172" s="271"/>
      <c r="AC172" s="272"/>
      <c r="AD172" s="272"/>
      <c r="AE172" s="272"/>
      <c r="AF172" s="273"/>
    </row>
    <row r="173" spans="1:32" ht="26.1" customHeight="1" x14ac:dyDescent="0.2">
      <c r="A173" s="11" t="s">
        <v>25</v>
      </c>
      <c r="B173" s="313" t="s">
        <v>173</v>
      </c>
      <c r="C173" s="314"/>
      <c r="D173" s="314"/>
      <c r="E173" s="314"/>
      <c r="F173" s="314"/>
      <c r="G173" s="314"/>
      <c r="H173" s="314"/>
      <c r="I173" s="315"/>
      <c r="J173" s="295"/>
      <c r="K173" s="296"/>
      <c r="L173" s="297"/>
      <c r="M173" s="295"/>
      <c r="N173" s="296"/>
      <c r="O173" s="296"/>
      <c r="P173" s="296"/>
      <c r="Q173" s="296"/>
      <c r="R173" s="297"/>
      <c r="S173" s="295"/>
      <c r="T173" s="296"/>
      <c r="U173" s="296"/>
      <c r="V173" s="296"/>
      <c r="W173" s="297"/>
      <c r="X173" s="295"/>
      <c r="Y173" s="296"/>
      <c r="Z173" s="296"/>
      <c r="AA173" s="297"/>
      <c r="AB173" s="295"/>
      <c r="AC173" s="296"/>
      <c r="AD173" s="296"/>
      <c r="AE173" s="296"/>
      <c r="AF173" s="297"/>
    </row>
    <row r="174" spans="1:32" ht="15.6" customHeight="1" x14ac:dyDescent="0.2">
      <c r="A174" s="10">
        <v>8</v>
      </c>
      <c r="B174" s="475" t="s">
        <v>174</v>
      </c>
      <c r="C174" s="476"/>
      <c r="D174" s="476"/>
      <c r="E174" s="476"/>
      <c r="F174" s="476"/>
      <c r="G174" s="476"/>
      <c r="H174" s="476"/>
      <c r="I174" s="476"/>
      <c r="J174" s="476"/>
      <c r="K174" s="476"/>
      <c r="L174" s="476"/>
      <c r="M174" s="476"/>
      <c r="N174" s="476"/>
      <c r="O174" s="476"/>
      <c r="P174" s="476"/>
      <c r="Q174" s="476"/>
      <c r="R174" s="476"/>
      <c r="S174" s="476"/>
      <c r="T174" s="476"/>
      <c r="U174" s="476"/>
      <c r="V174" s="476"/>
      <c r="W174" s="476"/>
      <c r="X174" s="476"/>
      <c r="Y174" s="476"/>
      <c r="Z174" s="476"/>
      <c r="AA174" s="476"/>
      <c r="AB174" s="476"/>
      <c r="AC174" s="476"/>
      <c r="AD174" s="476"/>
      <c r="AE174" s="476"/>
      <c r="AF174" s="477"/>
    </row>
    <row r="175" spans="1:32" ht="39.6" customHeight="1" x14ac:dyDescent="0.2">
      <c r="A175" s="13" t="s">
        <v>19</v>
      </c>
      <c r="B175" s="261" t="s">
        <v>175</v>
      </c>
      <c r="C175" s="262"/>
      <c r="D175" s="262"/>
      <c r="E175" s="262"/>
      <c r="F175" s="262"/>
      <c r="G175" s="262"/>
      <c r="H175" s="262"/>
      <c r="I175" s="263"/>
      <c r="J175" s="301"/>
      <c r="K175" s="302"/>
      <c r="L175" s="303"/>
      <c r="M175" s="325"/>
      <c r="N175" s="326"/>
      <c r="O175" s="326"/>
      <c r="P175" s="326"/>
      <c r="Q175" s="326"/>
      <c r="R175" s="327"/>
      <c r="S175" s="325"/>
      <c r="T175" s="326"/>
      <c r="U175" s="326"/>
      <c r="V175" s="326"/>
      <c r="W175" s="327"/>
      <c r="X175" s="325"/>
      <c r="Y175" s="326"/>
      <c r="Z175" s="326"/>
      <c r="AA175" s="327"/>
      <c r="AB175" s="325"/>
      <c r="AC175" s="326"/>
      <c r="AD175" s="326"/>
      <c r="AE175" s="326"/>
      <c r="AF175" s="327"/>
    </row>
    <row r="176" spans="1:32" ht="15.6" customHeight="1" x14ac:dyDescent="0.2">
      <c r="A176" s="11" t="s">
        <v>21</v>
      </c>
      <c r="B176" s="261" t="s">
        <v>176</v>
      </c>
      <c r="C176" s="262"/>
      <c r="D176" s="262"/>
      <c r="E176" s="262"/>
      <c r="F176" s="262"/>
      <c r="G176" s="262"/>
      <c r="H176" s="262"/>
      <c r="I176" s="263"/>
      <c r="J176" s="271"/>
      <c r="K176" s="272"/>
      <c r="L176" s="273"/>
      <c r="M176" s="307"/>
      <c r="N176" s="308"/>
      <c r="O176" s="308"/>
      <c r="P176" s="308"/>
      <c r="Q176" s="308"/>
      <c r="R176" s="309"/>
      <c r="S176" s="307"/>
      <c r="T176" s="308"/>
      <c r="U176" s="308"/>
      <c r="V176" s="308"/>
      <c r="W176" s="309"/>
      <c r="X176" s="478"/>
      <c r="Y176" s="479"/>
      <c r="Z176" s="479"/>
      <c r="AA176" s="480"/>
      <c r="AB176" s="478"/>
      <c r="AC176" s="479"/>
      <c r="AD176" s="479"/>
      <c r="AE176" s="479"/>
      <c r="AF176" s="480"/>
    </row>
    <row r="177" spans="1:32" ht="15.6" customHeight="1" x14ac:dyDescent="0.2">
      <c r="A177" s="44" t="s">
        <v>62</v>
      </c>
      <c r="B177" s="401" t="s">
        <v>114</v>
      </c>
      <c r="C177" s="402"/>
      <c r="D177" s="402"/>
      <c r="E177" s="402"/>
      <c r="F177" s="402"/>
      <c r="G177" s="402"/>
      <c r="H177" s="402"/>
      <c r="I177" s="402"/>
      <c r="J177" s="402"/>
      <c r="K177" s="402"/>
      <c r="L177" s="402"/>
      <c r="M177" s="402"/>
      <c r="N177" s="402"/>
      <c r="O177" s="402"/>
      <c r="P177" s="402"/>
      <c r="Q177" s="402"/>
      <c r="R177" s="402"/>
      <c r="S177" s="402"/>
      <c r="T177" s="402"/>
      <c r="U177" s="402"/>
      <c r="V177" s="402"/>
      <c r="W177" s="402"/>
      <c r="X177" s="402"/>
      <c r="Y177" s="402"/>
      <c r="Z177" s="402"/>
      <c r="AA177" s="402"/>
      <c r="AB177" s="402"/>
      <c r="AC177" s="402"/>
      <c r="AD177" s="402"/>
      <c r="AE177" s="402"/>
      <c r="AF177" s="403"/>
    </row>
    <row r="178" spans="1:32" ht="15.6" customHeight="1" x14ac:dyDescent="0.2">
      <c r="A178" s="24">
        <v>9</v>
      </c>
      <c r="B178" s="481" t="s">
        <v>64</v>
      </c>
      <c r="C178" s="482"/>
      <c r="D178" s="482"/>
      <c r="E178" s="482"/>
      <c r="F178" s="482"/>
      <c r="G178" s="482"/>
      <c r="H178" s="482"/>
      <c r="I178" s="482"/>
      <c r="J178" s="482"/>
      <c r="K178" s="482"/>
      <c r="L178" s="483"/>
      <c r="M178" s="472" t="s">
        <v>177</v>
      </c>
      <c r="N178" s="473"/>
      <c r="O178" s="473"/>
      <c r="P178" s="473"/>
      <c r="Q178" s="473"/>
      <c r="R178" s="474"/>
      <c r="S178" s="481" t="s">
        <v>131</v>
      </c>
      <c r="T178" s="482"/>
      <c r="U178" s="482"/>
      <c r="V178" s="482"/>
      <c r="W178" s="482"/>
      <c r="X178" s="482"/>
      <c r="Y178" s="482"/>
      <c r="Z178" s="482"/>
      <c r="AA178" s="483"/>
      <c r="AB178" s="307"/>
      <c r="AC178" s="308"/>
      <c r="AD178" s="308"/>
      <c r="AE178" s="308"/>
      <c r="AF178" s="309"/>
    </row>
    <row r="179" spans="1:32" ht="15.6" customHeight="1" x14ac:dyDescent="0.2">
      <c r="A179" s="15"/>
      <c r="B179" s="484">
        <v>1</v>
      </c>
      <c r="C179" s="485"/>
      <c r="D179" s="485"/>
      <c r="E179" s="485"/>
      <c r="F179" s="485"/>
      <c r="G179" s="485"/>
      <c r="H179" s="485"/>
      <c r="I179" s="485"/>
      <c r="J179" s="485"/>
      <c r="K179" s="485"/>
      <c r="L179" s="486"/>
      <c r="M179" s="484">
        <v>2</v>
      </c>
      <c r="N179" s="485"/>
      <c r="O179" s="485"/>
      <c r="P179" s="485"/>
      <c r="Q179" s="485"/>
      <c r="R179" s="486"/>
      <c r="S179" s="484">
        <v>3</v>
      </c>
      <c r="T179" s="485"/>
      <c r="U179" s="485"/>
      <c r="V179" s="485"/>
      <c r="W179" s="485"/>
      <c r="X179" s="485"/>
      <c r="Y179" s="485"/>
      <c r="Z179" s="485"/>
      <c r="AA179" s="486"/>
      <c r="AB179" s="322"/>
      <c r="AC179" s="323"/>
      <c r="AD179" s="323"/>
      <c r="AE179" s="323"/>
      <c r="AF179" s="324"/>
    </row>
    <row r="180" spans="1:32" ht="15.6" customHeight="1" x14ac:dyDescent="0.2">
      <c r="A180" s="419"/>
      <c r="B180" s="261" t="s">
        <v>16</v>
      </c>
      <c r="C180" s="262"/>
      <c r="D180" s="262"/>
      <c r="E180" s="262"/>
      <c r="F180" s="262"/>
      <c r="G180" s="262"/>
      <c r="H180" s="262"/>
      <c r="I180" s="262"/>
      <c r="J180" s="262"/>
      <c r="K180" s="262"/>
      <c r="L180" s="263"/>
      <c r="M180" s="271"/>
      <c r="N180" s="272"/>
      <c r="O180" s="272"/>
      <c r="P180" s="272"/>
      <c r="Q180" s="272"/>
      <c r="R180" s="273"/>
      <c r="S180" s="271"/>
      <c r="T180" s="272"/>
      <c r="U180" s="272"/>
      <c r="V180" s="272"/>
      <c r="W180" s="272"/>
      <c r="X180" s="272"/>
      <c r="Y180" s="272"/>
      <c r="Z180" s="272"/>
      <c r="AA180" s="273"/>
      <c r="AB180" s="307"/>
      <c r="AC180" s="308"/>
      <c r="AD180" s="308"/>
      <c r="AE180" s="308"/>
      <c r="AF180" s="309"/>
    </row>
    <row r="181" spans="1:32" ht="15.6" customHeight="1" x14ac:dyDescent="0.2">
      <c r="A181" s="419"/>
      <c r="B181" s="261" t="s">
        <v>14</v>
      </c>
      <c r="C181" s="262"/>
      <c r="D181" s="262"/>
      <c r="E181" s="262"/>
      <c r="F181" s="262"/>
      <c r="G181" s="262"/>
      <c r="H181" s="262"/>
      <c r="I181" s="262"/>
      <c r="J181" s="262"/>
      <c r="K181" s="262"/>
      <c r="L181" s="263"/>
      <c r="M181" s="271"/>
      <c r="N181" s="272"/>
      <c r="O181" s="272"/>
      <c r="P181" s="272"/>
      <c r="Q181" s="272"/>
      <c r="R181" s="273"/>
      <c r="S181" s="271"/>
      <c r="T181" s="272"/>
      <c r="U181" s="272"/>
      <c r="V181" s="272"/>
      <c r="W181" s="272"/>
      <c r="X181" s="272"/>
      <c r="Y181" s="272"/>
      <c r="Z181" s="272"/>
      <c r="AA181" s="273"/>
      <c r="AB181" s="307"/>
      <c r="AC181" s="308"/>
      <c r="AD181" s="308"/>
      <c r="AE181" s="308"/>
      <c r="AF181" s="309"/>
    </row>
    <row r="182" spans="1:32" ht="15.6" customHeight="1" x14ac:dyDescent="0.2">
      <c r="A182" s="419"/>
      <c r="B182" s="261" t="s">
        <v>118</v>
      </c>
      <c r="C182" s="262"/>
      <c r="D182" s="262"/>
      <c r="E182" s="262"/>
      <c r="F182" s="262"/>
      <c r="G182" s="262"/>
      <c r="H182" s="262"/>
      <c r="I182" s="262"/>
      <c r="J182" s="262"/>
      <c r="K182" s="262"/>
      <c r="L182" s="263"/>
      <c r="M182" s="271"/>
      <c r="N182" s="272"/>
      <c r="O182" s="272"/>
      <c r="P182" s="272"/>
      <c r="Q182" s="272"/>
      <c r="R182" s="273"/>
      <c r="S182" s="271"/>
      <c r="T182" s="272"/>
      <c r="U182" s="272"/>
      <c r="V182" s="272"/>
      <c r="W182" s="272"/>
      <c r="X182" s="272"/>
      <c r="Y182" s="272"/>
      <c r="Z182" s="272"/>
      <c r="AA182" s="273"/>
      <c r="AB182" s="307"/>
      <c r="AC182" s="308"/>
      <c r="AD182" s="308"/>
      <c r="AE182" s="308"/>
      <c r="AF182" s="309"/>
    </row>
    <row r="183" spans="1:32" ht="15.6" customHeight="1" x14ac:dyDescent="0.2">
      <c r="A183" s="419"/>
      <c r="B183" s="261" t="s">
        <v>17</v>
      </c>
      <c r="C183" s="262"/>
      <c r="D183" s="262"/>
      <c r="E183" s="262"/>
      <c r="F183" s="262"/>
      <c r="G183" s="262"/>
      <c r="H183" s="262"/>
      <c r="I183" s="262"/>
      <c r="J183" s="262"/>
      <c r="K183" s="262"/>
      <c r="L183" s="263"/>
      <c r="M183" s="271"/>
      <c r="N183" s="272"/>
      <c r="O183" s="272"/>
      <c r="P183" s="272"/>
      <c r="Q183" s="272"/>
      <c r="R183" s="273"/>
      <c r="S183" s="271"/>
      <c r="T183" s="272"/>
      <c r="U183" s="272"/>
      <c r="V183" s="272"/>
      <c r="W183" s="272"/>
      <c r="X183" s="272"/>
      <c r="Y183" s="272"/>
      <c r="Z183" s="272"/>
      <c r="AA183" s="273"/>
      <c r="AB183" s="487"/>
      <c r="AC183" s="488"/>
      <c r="AD183" s="488"/>
      <c r="AE183" s="488"/>
      <c r="AF183" s="489"/>
    </row>
    <row r="184" spans="1:32" ht="15.6" customHeight="1" x14ac:dyDescent="0.2">
      <c r="A184" s="419"/>
      <c r="B184" s="261" t="s">
        <v>119</v>
      </c>
      <c r="C184" s="262"/>
      <c r="D184" s="262"/>
      <c r="E184" s="262"/>
      <c r="F184" s="262"/>
      <c r="G184" s="262"/>
      <c r="H184" s="262"/>
      <c r="I184" s="262"/>
      <c r="J184" s="262"/>
      <c r="K184" s="262"/>
      <c r="L184" s="263"/>
      <c r="M184" s="271"/>
      <c r="N184" s="272"/>
      <c r="O184" s="272"/>
      <c r="P184" s="272"/>
      <c r="Q184" s="272"/>
      <c r="R184" s="273"/>
      <c r="S184" s="271"/>
      <c r="T184" s="272"/>
      <c r="U184" s="272"/>
      <c r="V184" s="272"/>
      <c r="W184" s="272"/>
      <c r="X184" s="272"/>
      <c r="Y184" s="272"/>
      <c r="Z184" s="272"/>
      <c r="AA184" s="273"/>
      <c r="AB184" s="307"/>
      <c r="AC184" s="308"/>
      <c r="AD184" s="308"/>
      <c r="AE184" s="308"/>
      <c r="AF184" s="309"/>
    </row>
    <row r="185" spans="1:32" ht="15.6" customHeight="1" x14ac:dyDescent="0.2">
      <c r="A185" s="419"/>
      <c r="B185" s="261" t="s">
        <v>120</v>
      </c>
      <c r="C185" s="262"/>
      <c r="D185" s="262"/>
      <c r="E185" s="262"/>
      <c r="F185" s="262"/>
      <c r="G185" s="262"/>
      <c r="H185" s="262"/>
      <c r="I185" s="262"/>
      <c r="J185" s="262"/>
      <c r="K185" s="262"/>
      <c r="L185" s="263"/>
      <c r="M185" s="295"/>
      <c r="N185" s="296"/>
      <c r="O185" s="296"/>
      <c r="P185" s="296"/>
      <c r="Q185" s="296"/>
      <c r="R185" s="297"/>
      <c r="S185" s="295"/>
      <c r="T185" s="296"/>
      <c r="U185" s="296"/>
      <c r="V185" s="296"/>
      <c r="W185" s="296"/>
      <c r="X185" s="296"/>
      <c r="Y185" s="296"/>
      <c r="Z185" s="296"/>
      <c r="AA185" s="297"/>
      <c r="AB185" s="322"/>
      <c r="AC185" s="323"/>
      <c r="AD185" s="323"/>
      <c r="AE185" s="323"/>
      <c r="AF185" s="324"/>
    </row>
    <row r="186" spans="1:32" ht="15.6" customHeight="1" x14ac:dyDescent="0.2">
      <c r="A186" s="419"/>
      <c r="B186" s="261" t="s">
        <v>121</v>
      </c>
      <c r="C186" s="262"/>
      <c r="D186" s="262"/>
      <c r="E186" s="262"/>
      <c r="F186" s="262"/>
      <c r="G186" s="262"/>
      <c r="H186" s="262"/>
      <c r="I186" s="262"/>
      <c r="J186" s="262"/>
      <c r="K186" s="262"/>
      <c r="L186" s="263"/>
      <c r="M186" s="271"/>
      <c r="N186" s="272"/>
      <c r="O186" s="272"/>
      <c r="P186" s="272"/>
      <c r="Q186" s="272"/>
      <c r="R186" s="273"/>
      <c r="S186" s="271"/>
      <c r="T186" s="272"/>
      <c r="U186" s="272"/>
      <c r="V186" s="272"/>
      <c r="W186" s="272"/>
      <c r="X186" s="272"/>
      <c r="Y186" s="272"/>
      <c r="Z186" s="272"/>
      <c r="AA186" s="273"/>
      <c r="AB186" s="307"/>
      <c r="AC186" s="308"/>
      <c r="AD186" s="308"/>
      <c r="AE186" s="308"/>
      <c r="AF186" s="309"/>
    </row>
    <row r="187" spans="1:32" ht="29.85" customHeight="1" x14ac:dyDescent="0.2">
      <c r="A187" s="4" t="s">
        <v>113</v>
      </c>
      <c r="B187" s="404" t="s">
        <v>178</v>
      </c>
      <c r="C187" s="404"/>
      <c r="D187" s="404"/>
      <c r="E187" s="404"/>
      <c r="F187" s="404"/>
      <c r="G187" s="404"/>
      <c r="H187" s="404"/>
      <c r="I187" s="404"/>
      <c r="J187" s="404"/>
      <c r="K187" s="404"/>
      <c r="L187" s="404"/>
      <c r="M187" s="404"/>
      <c r="N187" s="404"/>
      <c r="O187" s="404"/>
      <c r="P187" s="404"/>
      <c r="Q187" s="404"/>
      <c r="R187" s="404"/>
      <c r="S187" s="404"/>
      <c r="T187" s="404"/>
      <c r="U187" s="404"/>
      <c r="V187" s="404"/>
      <c r="W187" s="404"/>
      <c r="X187" s="404"/>
      <c r="Y187" s="404"/>
      <c r="Z187" s="404"/>
      <c r="AA187" s="404"/>
      <c r="AB187" s="404"/>
      <c r="AC187" s="404"/>
      <c r="AD187" s="404"/>
      <c r="AE187" s="404"/>
      <c r="AF187" s="405"/>
    </row>
    <row r="188" spans="1:32" ht="28.35" customHeight="1" x14ac:dyDescent="0.2">
      <c r="A188" s="269"/>
      <c r="B188" s="277" t="s">
        <v>64</v>
      </c>
      <c r="C188" s="278"/>
      <c r="D188" s="278"/>
      <c r="E188" s="278"/>
      <c r="F188" s="278"/>
      <c r="G188" s="278"/>
      <c r="H188" s="278"/>
      <c r="I188" s="278"/>
      <c r="J188" s="278"/>
      <c r="K188" s="278"/>
      <c r="L188" s="279"/>
      <c r="M188" s="277" t="s">
        <v>161</v>
      </c>
      <c r="N188" s="278"/>
      <c r="O188" s="279"/>
      <c r="P188" s="280" t="s">
        <v>14</v>
      </c>
      <c r="Q188" s="281"/>
      <c r="R188" s="282"/>
      <c r="S188" s="280" t="s">
        <v>136</v>
      </c>
      <c r="T188" s="281"/>
      <c r="U188" s="281"/>
      <c r="V188" s="281"/>
      <c r="W188" s="282"/>
      <c r="X188" s="280" t="s">
        <v>16</v>
      </c>
      <c r="Y188" s="281"/>
      <c r="Z188" s="281"/>
      <c r="AA188" s="282"/>
      <c r="AB188" s="277" t="s">
        <v>17</v>
      </c>
      <c r="AC188" s="278"/>
      <c r="AD188" s="278"/>
      <c r="AE188" s="278"/>
      <c r="AF188" s="279"/>
    </row>
    <row r="189" spans="1:32" ht="15.6" customHeight="1" x14ac:dyDescent="0.2">
      <c r="A189" s="269"/>
      <c r="B189" s="289">
        <v>1</v>
      </c>
      <c r="C189" s="290"/>
      <c r="D189" s="290"/>
      <c r="E189" s="290"/>
      <c r="F189" s="290"/>
      <c r="G189" s="290"/>
      <c r="H189" s="290"/>
      <c r="I189" s="290"/>
      <c r="J189" s="290"/>
      <c r="K189" s="290"/>
      <c r="L189" s="291"/>
      <c r="M189" s="289">
        <v>2</v>
      </c>
      <c r="N189" s="290"/>
      <c r="O189" s="291"/>
      <c r="P189" s="289">
        <v>3</v>
      </c>
      <c r="Q189" s="290"/>
      <c r="R189" s="291"/>
      <c r="S189" s="289">
        <v>4</v>
      </c>
      <c r="T189" s="290"/>
      <c r="U189" s="290"/>
      <c r="V189" s="290"/>
      <c r="W189" s="291"/>
      <c r="X189" s="289">
        <v>5</v>
      </c>
      <c r="Y189" s="290"/>
      <c r="Z189" s="290"/>
      <c r="AA189" s="291"/>
      <c r="AB189" s="289">
        <v>6</v>
      </c>
      <c r="AC189" s="290"/>
      <c r="AD189" s="290"/>
      <c r="AE189" s="290"/>
      <c r="AF189" s="291"/>
    </row>
    <row r="190" spans="1:32" ht="35.1" customHeight="1" x14ac:dyDescent="0.2">
      <c r="A190" s="24">
        <v>10</v>
      </c>
      <c r="B190" s="298" t="s">
        <v>179</v>
      </c>
      <c r="C190" s="299"/>
      <c r="D190" s="299"/>
      <c r="E190" s="299"/>
      <c r="F190" s="299"/>
      <c r="G190" s="299"/>
      <c r="H190" s="299"/>
      <c r="I190" s="299"/>
      <c r="J190" s="299"/>
      <c r="K190" s="299"/>
      <c r="L190" s="300"/>
      <c r="M190" s="301"/>
      <c r="N190" s="302"/>
      <c r="O190" s="303"/>
      <c r="P190" s="301"/>
      <c r="Q190" s="302"/>
      <c r="R190" s="303"/>
      <c r="S190" s="301"/>
      <c r="T190" s="302"/>
      <c r="U190" s="302"/>
      <c r="V190" s="302"/>
      <c r="W190" s="303"/>
      <c r="X190" s="301"/>
      <c r="Y190" s="302"/>
      <c r="Z190" s="302"/>
      <c r="AA190" s="303"/>
      <c r="AB190" s="301"/>
      <c r="AC190" s="302"/>
      <c r="AD190" s="302"/>
      <c r="AE190" s="302"/>
      <c r="AF190" s="303"/>
    </row>
    <row r="191" spans="1:32" ht="35.1" customHeight="1" x14ac:dyDescent="0.2">
      <c r="A191" s="24">
        <v>11</v>
      </c>
      <c r="B191" s="298" t="s">
        <v>180</v>
      </c>
      <c r="C191" s="299"/>
      <c r="D191" s="299"/>
      <c r="E191" s="299"/>
      <c r="F191" s="299"/>
      <c r="G191" s="299"/>
      <c r="H191" s="299"/>
      <c r="I191" s="299"/>
      <c r="J191" s="299"/>
      <c r="K191" s="299"/>
      <c r="L191" s="300"/>
      <c r="M191" s="301"/>
      <c r="N191" s="302"/>
      <c r="O191" s="303"/>
      <c r="P191" s="301"/>
      <c r="Q191" s="302"/>
      <c r="R191" s="303"/>
      <c r="S191" s="301"/>
      <c r="T191" s="302"/>
      <c r="U191" s="302"/>
      <c r="V191" s="302"/>
      <c r="W191" s="303"/>
      <c r="X191" s="301"/>
      <c r="Y191" s="302"/>
      <c r="Z191" s="302"/>
      <c r="AA191" s="303"/>
      <c r="AB191" s="301"/>
      <c r="AC191" s="302"/>
      <c r="AD191" s="302"/>
      <c r="AE191" s="302"/>
      <c r="AF191" s="303"/>
    </row>
    <row r="192" spans="1:32" ht="35.1" customHeight="1" x14ac:dyDescent="0.2">
      <c r="A192" s="24">
        <v>12</v>
      </c>
      <c r="B192" s="298" t="s">
        <v>181</v>
      </c>
      <c r="C192" s="299"/>
      <c r="D192" s="299"/>
      <c r="E192" s="299"/>
      <c r="F192" s="299"/>
      <c r="G192" s="299"/>
      <c r="H192" s="299"/>
      <c r="I192" s="299"/>
      <c r="J192" s="299"/>
      <c r="K192" s="299"/>
      <c r="L192" s="300"/>
      <c r="M192" s="301"/>
      <c r="N192" s="302"/>
      <c r="O192" s="303"/>
      <c r="P192" s="301"/>
      <c r="Q192" s="302"/>
      <c r="R192" s="303"/>
      <c r="S192" s="301"/>
      <c r="T192" s="302"/>
      <c r="U192" s="302"/>
      <c r="V192" s="302"/>
      <c r="W192" s="303"/>
      <c r="X192" s="301"/>
      <c r="Y192" s="302"/>
      <c r="Z192" s="302"/>
      <c r="AA192" s="303"/>
      <c r="AB192" s="301"/>
      <c r="AC192" s="302"/>
      <c r="AD192" s="302"/>
      <c r="AE192" s="302"/>
      <c r="AF192" s="303"/>
    </row>
    <row r="193" spans="1:32" ht="35.1" customHeight="1" x14ac:dyDescent="0.2">
      <c r="A193" s="24">
        <v>13</v>
      </c>
      <c r="B193" s="261" t="s">
        <v>182</v>
      </c>
      <c r="C193" s="262"/>
      <c r="D193" s="262"/>
      <c r="E193" s="262"/>
      <c r="F193" s="262"/>
      <c r="G193" s="262"/>
      <c r="H193" s="262"/>
      <c r="I193" s="262"/>
      <c r="J193" s="262"/>
      <c r="K193" s="262"/>
      <c r="L193" s="263"/>
      <c r="M193" s="301"/>
      <c r="N193" s="302"/>
      <c r="O193" s="303"/>
      <c r="P193" s="301"/>
      <c r="Q193" s="302"/>
      <c r="R193" s="303"/>
      <c r="S193" s="301"/>
      <c r="T193" s="302"/>
      <c r="U193" s="302"/>
      <c r="V193" s="302"/>
      <c r="W193" s="303"/>
      <c r="X193" s="301"/>
      <c r="Y193" s="302"/>
      <c r="Z193" s="302"/>
      <c r="AA193" s="303"/>
      <c r="AB193" s="301"/>
      <c r="AC193" s="302"/>
      <c r="AD193" s="302"/>
      <c r="AE193" s="302"/>
      <c r="AF193" s="303"/>
    </row>
    <row r="194" spans="1:32" ht="15.6" customHeight="1" x14ac:dyDescent="0.2">
      <c r="A194" s="25">
        <v>14</v>
      </c>
      <c r="B194" s="490" t="s">
        <v>183</v>
      </c>
      <c r="C194" s="491"/>
      <c r="D194" s="491"/>
      <c r="E194" s="491"/>
      <c r="F194" s="491"/>
      <c r="G194" s="491"/>
      <c r="H194" s="491"/>
      <c r="I194" s="491"/>
      <c r="J194" s="491"/>
      <c r="K194" s="491"/>
      <c r="L194" s="491"/>
      <c r="M194" s="491"/>
      <c r="N194" s="491"/>
      <c r="O194" s="491"/>
      <c r="P194" s="491"/>
      <c r="Q194" s="491"/>
      <c r="R194" s="491"/>
      <c r="S194" s="491"/>
      <c r="T194" s="491"/>
      <c r="U194" s="491"/>
      <c r="V194" s="491"/>
      <c r="W194" s="491"/>
      <c r="X194" s="491"/>
      <c r="Y194" s="491"/>
      <c r="Z194" s="491"/>
      <c r="AA194" s="491"/>
      <c r="AB194" s="491"/>
      <c r="AC194" s="491"/>
      <c r="AD194" s="491"/>
      <c r="AE194" s="491"/>
      <c r="AF194" s="492"/>
    </row>
    <row r="195" spans="1:32" ht="15.6" customHeight="1" x14ac:dyDescent="0.2">
      <c r="A195" s="269"/>
      <c r="B195" s="277" t="s">
        <v>64</v>
      </c>
      <c r="C195" s="278"/>
      <c r="D195" s="278"/>
      <c r="E195" s="278"/>
      <c r="F195" s="278"/>
      <c r="G195" s="278"/>
      <c r="H195" s="278"/>
      <c r="I195" s="278"/>
      <c r="J195" s="278"/>
      <c r="K195" s="278"/>
      <c r="L195" s="278"/>
      <c r="M195" s="278"/>
      <c r="N195" s="278"/>
      <c r="O195" s="279"/>
      <c r="P195" s="277" t="s">
        <v>130</v>
      </c>
      <c r="Q195" s="278"/>
      <c r="R195" s="278"/>
      <c r="S195" s="278"/>
      <c r="T195" s="278"/>
      <c r="U195" s="278"/>
      <c r="V195" s="278"/>
      <c r="W195" s="279"/>
      <c r="X195" s="277" t="s">
        <v>131</v>
      </c>
      <c r="Y195" s="278"/>
      <c r="Z195" s="278"/>
      <c r="AA195" s="278"/>
      <c r="AB195" s="278"/>
      <c r="AC195" s="278"/>
      <c r="AD195" s="278"/>
      <c r="AE195" s="278"/>
      <c r="AF195" s="279"/>
    </row>
    <row r="196" spans="1:32" ht="15.6" customHeight="1" x14ac:dyDescent="0.2">
      <c r="A196" s="269"/>
      <c r="B196" s="289">
        <v>1</v>
      </c>
      <c r="C196" s="290"/>
      <c r="D196" s="290"/>
      <c r="E196" s="290"/>
      <c r="F196" s="290"/>
      <c r="G196" s="290"/>
      <c r="H196" s="290"/>
      <c r="I196" s="290"/>
      <c r="J196" s="290"/>
      <c r="K196" s="290"/>
      <c r="L196" s="290"/>
      <c r="M196" s="290"/>
      <c r="N196" s="290"/>
      <c r="O196" s="291"/>
      <c r="P196" s="289">
        <v>2</v>
      </c>
      <c r="Q196" s="290"/>
      <c r="R196" s="290"/>
      <c r="S196" s="290"/>
      <c r="T196" s="290"/>
      <c r="U196" s="290"/>
      <c r="V196" s="290"/>
      <c r="W196" s="291"/>
      <c r="X196" s="289">
        <v>3</v>
      </c>
      <c r="Y196" s="290"/>
      <c r="Z196" s="290"/>
      <c r="AA196" s="290"/>
      <c r="AB196" s="290"/>
      <c r="AC196" s="290"/>
      <c r="AD196" s="290"/>
      <c r="AE196" s="290"/>
      <c r="AF196" s="291"/>
    </row>
    <row r="197" spans="1:32" ht="15.6" customHeight="1" x14ac:dyDescent="0.2">
      <c r="A197" s="419"/>
      <c r="B197" s="261" t="s">
        <v>16</v>
      </c>
      <c r="C197" s="262"/>
      <c r="D197" s="262"/>
      <c r="E197" s="262"/>
      <c r="F197" s="262"/>
      <c r="G197" s="262"/>
      <c r="H197" s="262"/>
      <c r="I197" s="262"/>
      <c r="J197" s="262"/>
      <c r="K197" s="262"/>
      <c r="L197" s="262"/>
      <c r="M197" s="262"/>
      <c r="N197" s="262"/>
      <c r="O197" s="263"/>
      <c r="P197" s="271"/>
      <c r="Q197" s="272"/>
      <c r="R197" s="272"/>
      <c r="S197" s="272"/>
      <c r="T197" s="272"/>
      <c r="U197" s="272"/>
      <c r="V197" s="272"/>
      <c r="W197" s="273"/>
      <c r="X197" s="271"/>
      <c r="Y197" s="272"/>
      <c r="Z197" s="272"/>
      <c r="AA197" s="272"/>
      <c r="AB197" s="272"/>
      <c r="AC197" s="272"/>
      <c r="AD197" s="272"/>
      <c r="AE197" s="272"/>
      <c r="AF197" s="273"/>
    </row>
    <row r="198" spans="1:32" ht="15.6" customHeight="1" x14ac:dyDescent="0.2">
      <c r="A198" s="419"/>
      <c r="B198" s="261" t="s">
        <v>14</v>
      </c>
      <c r="C198" s="262"/>
      <c r="D198" s="262"/>
      <c r="E198" s="262"/>
      <c r="F198" s="262"/>
      <c r="G198" s="262"/>
      <c r="H198" s="262"/>
      <c r="I198" s="262"/>
      <c r="J198" s="262"/>
      <c r="K198" s="262"/>
      <c r="L198" s="262"/>
      <c r="M198" s="262"/>
      <c r="N198" s="262"/>
      <c r="O198" s="263"/>
      <c r="P198" s="295"/>
      <c r="Q198" s="296"/>
      <c r="R198" s="296"/>
      <c r="S198" s="296"/>
      <c r="T198" s="296"/>
      <c r="U198" s="296"/>
      <c r="V198" s="296"/>
      <c r="W198" s="297"/>
      <c r="X198" s="295"/>
      <c r="Y198" s="296"/>
      <c r="Z198" s="296"/>
      <c r="AA198" s="296"/>
      <c r="AB198" s="296"/>
      <c r="AC198" s="296"/>
      <c r="AD198" s="296"/>
      <c r="AE198" s="296"/>
      <c r="AF198" s="297"/>
    </row>
    <row r="199" spans="1:32" ht="15.6" customHeight="1" x14ac:dyDescent="0.2">
      <c r="A199" s="419"/>
      <c r="B199" s="261" t="s">
        <v>118</v>
      </c>
      <c r="C199" s="262"/>
      <c r="D199" s="262"/>
      <c r="E199" s="262"/>
      <c r="F199" s="262"/>
      <c r="G199" s="262"/>
      <c r="H199" s="262"/>
      <c r="I199" s="262"/>
      <c r="J199" s="262"/>
      <c r="K199" s="262"/>
      <c r="L199" s="262"/>
      <c r="M199" s="262"/>
      <c r="N199" s="262"/>
      <c r="O199" s="263"/>
      <c r="P199" s="271"/>
      <c r="Q199" s="272"/>
      <c r="R199" s="272"/>
      <c r="S199" s="272"/>
      <c r="T199" s="272"/>
      <c r="U199" s="272"/>
      <c r="V199" s="272"/>
      <c r="W199" s="273"/>
      <c r="X199" s="271"/>
      <c r="Y199" s="272"/>
      <c r="Z199" s="272"/>
      <c r="AA199" s="272"/>
      <c r="AB199" s="272"/>
      <c r="AC199" s="272"/>
      <c r="AD199" s="272"/>
      <c r="AE199" s="272"/>
      <c r="AF199" s="273"/>
    </row>
    <row r="200" spans="1:32" ht="15.6" customHeight="1" x14ac:dyDescent="0.2">
      <c r="A200" s="419"/>
      <c r="B200" s="261" t="s">
        <v>17</v>
      </c>
      <c r="C200" s="262"/>
      <c r="D200" s="262"/>
      <c r="E200" s="262"/>
      <c r="F200" s="262"/>
      <c r="G200" s="262"/>
      <c r="H200" s="262"/>
      <c r="I200" s="262"/>
      <c r="J200" s="262"/>
      <c r="K200" s="262"/>
      <c r="L200" s="262"/>
      <c r="M200" s="262"/>
      <c r="N200" s="262"/>
      <c r="O200" s="263"/>
      <c r="P200" s="271"/>
      <c r="Q200" s="272"/>
      <c r="R200" s="272"/>
      <c r="S200" s="272"/>
      <c r="T200" s="272"/>
      <c r="U200" s="272"/>
      <c r="V200" s="272"/>
      <c r="W200" s="273"/>
      <c r="X200" s="271"/>
      <c r="Y200" s="272"/>
      <c r="Z200" s="272"/>
      <c r="AA200" s="272"/>
      <c r="AB200" s="272"/>
      <c r="AC200" s="272"/>
      <c r="AD200" s="272"/>
      <c r="AE200" s="272"/>
      <c r="AF200" s="273"/>
    </row>
    <row r="201" spans="1:32" ht="15.6" customHeight="1" x14ac:dyDescent="0.2">
      <c r="A201" s="419"/>
      <c r="B201" s="261" t="s">
        <v>119</v>
      </c>
      <c r="C201" s="262"/>
      <c r="D201" s="262"/>
      <c r="E201" s="262"/>
      <c r="F201" s="262"/>
      <c r="G201" s="262"/>
      <c r="H201" s="262"/>
      <c r="I201" s="262"/>
      <c r="J201" s="262"/>
      <c r="K201" s="262"/>
      <c r="L201" s="262"/>
      <c r="M201" s="262"/>
      <c r="N201" s="262"/>
      <c r="O201" s="263"/>
      <c r="P201" s="271"/>
      <c r="Q201" s="272"/>
      <c r="R201" s="272"/>
      <c r="S201" s="272"/>
      <c r="T201" s="272"/>
      <c r="U201" s="272"/>
      <c r="V201" s="272"/>
      <c r="W201" s="273"/>
      <c r="X201" s="271"/>
      <c r="Y201" s="272"/>
      <c r="Z201" s="272"/>
      <c r="AA201" s="272"/>
      <c r="AB201" s="272"/>
      <c r="AC201" s="272"/>
      <c r="AD201" s="272"/>
      <c r="AE201" s="272"/>
      <c r="AF201" s="273"/>
    </row>
    <row r="202" spans="1:32" ht="15.6" customHeight="1" x14ac:dyDescent="0.2">
      <c r="A202" s="4" t="s">
        <v>123</v>
      </c>
      <c r="B202" s="451" t="s">
        <v>184</v>
      </c>
      <c r="C202" s="451"/>
      <c r="D202" s="451"/>
      <c r="E202" s="451"/>
      <c r="F202" s="451"/>
      <c r="G202" s="451"/>
      <c r="H202" s="451"/>
      <c r="I202" s="451"/>
      <c r="J202" s="451"/>
      <c r="K202" s="451"/>
      <c r="L202" s="451"/>
      <c r="M202" s="451"/>
      <c r="N202" s="451"/>
      <c r="O202" s="451"/>
      <c r="P202" s="451"/>
      <c r="Q202" s="451"/>
      <c r="R202" s="451"/>
      <c r="S202" s="451"/>
      <c r="T202" s="451"/>
      <c r="U202" s="451"/>
      <c r="V202" s="451"/>
      <c r="W202" s="451"/>
      <c r="X202" s="451"/>
      <c r="Y202" s="451"/>
      <c r="Z202" s="451"/>
      <c r="AA202" s="451"/>
      <c r="AB202" s="451"/>
      <c r="AC202" s="451"/>
      <c r="AD202" s="451"/>
      <c r="AE202" s="451"/>
      <c r="AF202" s="452"/>
    </row>
    <row r="203" spans="1:32" ht="15.6" customHeight="1" x14ac:dyDescent="0.2">
      <c r="A203" s="45">
        <v>15</v>
      </c>
      <c r="B203" s="493" t="s">
        <v>185</v>
      </c>
      <c r="C203" s="494"/>
      <c r="D203" s="494"/>
      <c r="E203" s="494"/>
      <c r="F203" s="494"/>
      <c r="G203" s="494"/>
      <c r="H203" s="494"/>
      <c r="I203" s="494"/>
      <c r="J203" s="494"/>
      <c r="K203" s="494"/>
      <c r="L203" s="494"/>
      <c r="M203" s="494"/>
      <c r="N203" s="494"/>
      <c r="O203" s="494"/>
      <c r="P203" s="494"/>
      <c r="Q203" s="494"/>
      <c r="R203" s="494"/>
      <c r="S203" s="494"/>
      <c r="T203" s="494"/>
      <c r="U203" s="494"/>
      <c r="V203" s="494"/>
      <c r="W203" s="494"/>
      <c r="X203" s="494"/>
      <c r="Y203" s="494"/>
      <c r="Z203" s="494"/>
      <c r="AA203" s="494"/>
      <c r="AB203" s="494"/>
      <c r="AC203" s="494"/>
      <c r="AD203" s="494"/>
      <c r="AE203" s="494"/>
      <c r="AF203" s="495"/>
    </row>
    <row r="204" spans="1:32" ht="27.6" customHeight="1" x14ac:dyDescent="0.2">
      <c r="A204" s="1"/>
      <c r="B204" s="277" t="s">
        <v>64</v>
      </c>
      <c r="C204" s="278"/>
      <c r="D204" s="278"/>
      <c r="E204" s="278"/>
      <c r="F204" s="279"/>
      <c r="G204" s="280" t="s">
        <v>14</v>
      </c>
      <c r="H204" s="281"/>
      <c r="I204" s="282"/>
      <c r="J204" s="280" t="s">
        <v>136</v>
      </c>
      <c r="K204" s="281"/>
      <c r="L204" s="282"/>
      <c r="M204" s="280" t="s">
        <v>16</v>
      </c>
      <c r="N204" s="281"/>
      <c r="O204" s="282"/>
      <c r="P204" s="277" t="s">
        <v>17</v>
      </c>
      <c r="Q204" s="278"/>
      <c r="R204" s="279"/>
      <c r="S204" s="277" t="s">
        <v>119</v>
      </c>
      <c r="T204" s="278"/>
      <c r="U204" s="278"/>
      <c r="V204" s="278"/>
      <c r="W204" s="279"/>
      <c r="X204" s="277" t="s">
        <v>121</v>
      </c>
      <c r="Y204" s="278"/>
      <c r="Z204" s="278"/>
      <c r="AA204" s="279"/>
      <c r="AB204" s="283" t="s">
        <v>137</v>
      </c>
      <c r="AC204" s="284"/>
      <c r="AD204" s="284"/>
      <c r="AE204" s="284"/>
      <c r="AF204" s="285"/>
    </row>
    <row r="205" spans="1:32" ht="40.35" customHeight="1" x14ac:dyDescent="0.2">
      <c r="A205" s="2"/>
      <c r="B205" s="496">
        <v>1</v>
      </c>
      <c r="C205" s="497"/>
      <c r="D205" s="497"/>
      <c r="E205" s="497"/>
      <c r="F205" s="498"/>
      <c r="G205" s="496">
        <v>2</v>
      </c>
      <c r="H205" s="497"/>
      <c r="I205" s="498"/>
      <c r="J205" s="496">
        <v>3</v>
      </c>
      <c r="K205" s="497"/>
      <c r="L205" s="498"/>
      <c r="M205" s="496">
        <v>4</v>
      </c>
      <c r="N205" s="497"/>
      <c r="O205" s="498"/>
      <c r="P205" s="496">
        <v>5</v>
      </c>
      <c r="Q205" s="497"/>
      <c r="R205" s="498"/>
      <c r="S205" s="496">
        <v>6</v>
      </c>
      <c r="T205" s="497"/>
      <c r="U205" s="497"/>
      <c r="V205" s="497"/>
      <c r="W205" s="498"/>
      <c r="X205" s="496">
        <v>7</v>
      </c>
      <c r="Y205" s="497"/>
      <c r="Z205" s="497"/>
      <c r="AA205" s="498"/>
      <c r="AB205" s="496">
        <v>8</v>
      </c>
      <c r="AC205" s="497"/>
      <c r="AD205" s="497"/>
      <c r="AE205" s="497"/>
      <c r="AF205" s="498"/>
    </row>
    <row r="206" spans="1:32" ht="38.85" customHeight="1" x14ac:dyDescent="0.2">
      <c r="A206" s="13" t="s">
        <v>19</v>
      </c>
      <c r="B206" s="261" t="s">
        <v>186</v>
      </c>
      <c r="C206" s="262"/>
      <c r="D206" s="262"/>
      <c r="E206" s="262"/>
      <c r="F206" s="263"/>
      <c r="G206" s="301"/>
      <c r="H206" s="302"/>
      <c r="I206" s="303"/>
      <c r="J206" s="301"/>
      <c r="K206" s="302"/>
      <c r="L206" s="303"/>
      <c r="M206" s="301"/>
      <c r="N206" s="302"/>
      <c r="O206" s="303"/>
      <c r="P206" s="301"/>
      <c r="Q206" s="302"/>
      <c r="R206" s="303"/>
      <c r="S206" s="499"/>
      <c r="T206" s="500"/>
      <c r="U206" s="500"/>
      <c r="V206" s="500"/>
      <c r="W206" s="501"/>
      <c r="X206" s="499"/>
      <c r="Y206" s="500"/>
      <c r="Z206" s="500"/>
      <c r="AA206" s="501"/>
      <c r="AB206" s="499"/>
      <c r="AC206" s="500"/>
      <c r="AD206" s="500"/>
      <c r="AE206" s="500"/>
      <c r="AF206" s="501"/>
    </row>
    <row r="207" spans="1:32" ht="39.6" customHeight="1" x14ac:dyDescent="0.2">
      <c r="A207" s="13" t="s">
        <v>21</v>
      </c>
      <c r="B207" s="261" t="s">
        <v>187</v>
      </c>
      <c r="C207" s="262"/>
      <c r="D207" s="262"/>
      <c r="E207" s="262"/>
      <c r="F207" s="263"/>
      <c r="G207" s="301"/>
      <c r="H207" s="302"/>
      <c r="I207" s="303"/>
      <c r="J207" s="301"/>
      <c r="K207" s="302"/>
      <c r="L207" s="303"/>
      <c r="M207" s="301"/>
      <c r="N207" s="302"/>
      <c r="O207" s="303"/>
      <c r="P207" s="301"/>
      <c r="Q207" s="302"/>
      <c r="R207" s="303"/>
      <c r="S207" s="499"/>
      <c r="T207" s="500"/>
      <c r="U207" s="500"/>
      <c r="V207" s="500"/>
      <c r="W207" s="501"/>
      <c r="X207" s="499"/>
      <c r="Y207" s="500"/>
      <c r="Z207" s="500"/>
      <c r="AA207" s="501"/>
      <c r="AB207" s="499"/>
      <c r="AC207" s="500"/>
      <c r="AD207" s="500"/>
      <c r="AE207" s="500"/>
      <c r="AF207" s="501"/>
    </row>
    <row r="208" spans="1:32" ht="39.6" customHeight="1" x14ac:dyDescent="0.2">
      <c r="A208" s="13" t="s">
        <v>23</v>
      </c>
      <c r="B208" s="261" t="s">
        <v>140</v>
      </c>
      <c r="C208" s="262"/>
      <c r="D208" s="262"/>
      <c r="E208" s="262"/>
      <c r="F208" s="263"/>
      <c r="G208" s="301"/>
      <c r="H208" s="302"/>
      <c r="I208" s="303"/>
      <c r="J208" s="301"/>
      <c r="K208" s="302"/>
      <c r="L208" s="303"/>
      <c r="M208" s="301"/>
      <c r="N208" s="302"/>
      <c r="O208" s="303"/>
      <c r="P208" s="301"/>
      <c r="Q208" s="302"/>
      <c r="R208" s="303"/>
      <c r="S208" s="499"/>
      <c r="T208" s="500"/>
      <c r="U208" s="500"/>
      <c r="V208" s="500"/>
      <c r="W208" s="501"/>
      <c r="X208" s="499"/>
      <c r="Y208" s="500"/>
      <c r="Z208" s="500"/>
      <c r="AA208" s="501"/>
      <c r="AB208" s="499"/>
      <c r="AC208" s="500"/>
      <c r="AD208" s="500"/>
      <c r="AE208" s="500"/>
      <c r="AF208" s="501"/>
    </row>
    <row r="209" spans="1:32" ht="39.6" customHeight="1" x14ac:dyDescent="0.2">
      <c r="A209" s="13" t="s">
        <v>25</v>
      </c>
      <c r="B209" s="261" t="s">
        <v>141</v>
      </c>
      <c r="C209" s="262"/>
      <c r="D209" s="262"/>
      <c r="E209" s="262"/>
      <c r="F209" s="263"/>
      <c r="G209" s="301"/>
      <c r="H209" s="302"/>
      <c r="I209" s="303"/>
      <c r="J209" s="301"/>
      <c r="K209" s="302"/>
      <c r="L209" s="303"/>
      <c r="M209" s="301"/>
      <c r="N209" s="302"/>
      <c r="O209" s="303"/>
      <c r="P209" s="301"/>
      <c r="Q209" s="302"/>
      <c r="R209" s="303"/>
      <c r="S209" s="499"/>
      <c r="T209" s="500"/>
      <c r="U209" s="500"/>
      <c r="V209" s="500"/>
      <c r="W209" s="501"/>
      <c r="X209" s="499"/>
      <c r="Y209" s="500"/>
      <c r="Z209" s="500"/>
      <c r="AA209" s="501"/>
      <c r="AB209" s="499"/>
      <c r="AC209" s="500"/>
      <c r="AD209" s="500"/>
      <c r="AE209" s="500"/>
      <c r="AF209" s="501"/>
    </row>
    <row r="210" spans="1:32" ht="39.6" customHeight="1" x14ac:dyDescent="0.2">
      <c r="A210" s="13" t="s">
        <v>27</v>
      </c>
      <c r="B210" s="261" t="s">
        <v>188</v>
      </c>
      <c r="C210" s="262"/>
      <c r="D210" s="262"/>
      <c r="E210" s="262"/>
      <c r="F210" s="263"/>
      <c r="G210" s="301"/>
      <c r="H210" s="302"/>
      <c r="I210" s="303"/>
      <c r="J210" s="301"/>
      <c r="K210" s="302"/>
      <c r="L210" s="303"/>
      <c r="M210" s="301"/>
      <c r="N210" s="302"/>
      <c r="O210" s="303"/>
      <c r="P210" s="301"/>
      <c r="Q210" s="302"/>
      <c r="R210" s="303"/>
      <c r="S210" s="301"/>
      <c r="T210" s="302"/>
      <c r="U210" s="302"/>
      <c r="V210" s="302"/>
      <c r="W210" s="303"/>
      <c r="X210" s="301"/>
      <c r="Y210" s="302"/>
      <c r="Z210" s="302"/>
      <c r="AA210" s="303"/>
      <c r="AB210" s="301"/>
      <c r="AC210" s="302"/>
      <c r="AD210" s="302"/>
      <c r="AE210" s="302"/>
      <c r="AF210" s="303"/>
    </row>
    <row r="211" spans="1:32" ht="57.2" customHeight="1" x14ac:dyDescent="0.2">
      <c r="A211" s="12" t="s">
        <v>29</v>
      </c>
      <c r="B211" s="369" t="s">
        <v>143</v>
      </c>
      <c r="C211" s="370"/>
      <c r="D211" s="370"/>
      <c r="E211" s="370"/>
      <c r="F211" s="371"/>
      <c r="G211" s="310"/>
      <c r="H211" s="311"/>
      <c r="I211" s="312"/>
      <c r="J211" s="310"/>
      <c r="K211" s="311"/>
      <c r="L211" s="312"/>
      <c r="M211" s="310"/>
      <c r="N211" s="311"/>
      <c r="O211" s="312"/>
      <c r="P211" s="310"/>
      <c r="Q211" s="311"/>
      <c r="R211" s="312"/>
      <c r="S211" s="310"/>
      <c r="T211" s="311"/>
      <c r="U211" s="311"/>
      <c r="V211" s="311"/>
      <c r="W211" s="312"/>
      <c r="X211" s="310"/>
      <c r="Y211" s="311"/>
      <c r="Z211" s="311"/>
      <c r="AA211" s="312"/>
      <c r="AB211" s="310"/>
      <c r="AC211" s="311"/>
      <c r="AD211" s="311"/>
      <c r="AE211" s="311"/>
      <c r="AF211" s="312"/>
    </row>
    <row r="212" spans="1:32" ht="52.35" customHeight="1" x14ac:dyDescent="0.2">
      <c r="A212" s="11" t="s">
        <v>31</v>
      </c>
      <c r="B212" s="261" t="s">
        <v>144</v>
      </c>
      <c r="C212" s="262"/>
      <c r="D212" s="262"/>
      <c r="E212" s="262"/>
      <c r="F212" s="263"/>
      <c r="G212" s="301"/>
      <c r="H212" s="302"/>
      <c r="I212" s="303"/>
      <c r="J212" s="301"/>
      <c r="K212" s="302"/>
      <c r="L212" s="303"/>
      <c r="M212" s="301"/>
      <c r="N212" s="302"/>
      <c r="O212" s="303"/>
      <c r="P212" s="301"/>
      <c r="Q212" s="302"/>
      <c r="R212" s="303"/>
      <c r="S212" s="301"/>
      <c r="T212" s="302"/>
      <c r="U212" s="302"/>
      <c r="V212" s="302"/>
      <c r="W212" s="303"/>
      <c r="X212" s="301"/>
      <c r="Y212" s="302"/>
      <c r="Z212" s="302"/>
      <c r="AA212" s="303"/>
      <c r="AB212" s="301"/>
      <c r="AC212" s="302"/>
      <c r="AD212" s="302"/>
      <c r="AE212" s="302"/>
      <c r="AF212" s="303"/>
    </row>
    <row r="213" spans="1:32" ht="15.6" customHeight="1" x14ac:dyDescent="0.2">
      <c r="A213" s="28">
        <v>16</v>
      </c>
      <c r="B213" s="502" t="s">
        <v>189</v>
      </c>
      <c r="C213" s="503"/>
      <c r="D213" s="503"/>
      <c r="E213" s="503"/>
      <c r="F213" s="503"/>
      <c r="G213" s="503"/>
      <c r="H213" s="503"/>
      <c r="I213" s="503"/>
      <c r="J213" s="503"/>
      <c r="K213" s="503"/>
      <c r="L213" s="503"/>
      <c r="M213" s="503"/>
      <c r="N213" s="503"/>
      <c r="O213" s="503"/>
      <c r="P213" s="503"/>
      <c r="Q213" s="503"/>
      <c r="R213" s="503"/>
      <c r="S213" s="503"/>
      <c r="T213" s="503"/>
      <c r="U213" s="503"/>
      <c r="V213" s="503"/>
      <c r="W213" s="503"/>
      <c r="X213" s="503"/>
      <c r="Y213" s="503"/>
      <c r="Z213" s="503"/>
      <c r="AA213" s="503"/>
      <c r="AB213" s="503"/>
      <c r="AC213" s="503"/>
      <c r="AD213" s="503"/>
      <c r="AE213" s="503"/>
      <c r="AF213" s="504"/>
    </row>
    <row r="214" spans="1:32" ht="28.35" customHeight="1" x14ac:dyDescent="0.2">
      <c r="A214" s="1"/>
      <c r="B214" s="277" t="s">
        <v>64</v>
      </c>
      <c r="C214" s="278"/>
      <c r="D214" s="278"/>
      <c r="E214" s="278"/>
      <c r="F214" s="278"/>
      <c r="G214" s="278"/>
      <c r="H214" s="278"/>
      <c r="I214" s="278"/>
      <c r="J214" s="278"/>
      <c r="K214" s="278"/>
      <c r="L214" s="278"/>
      <c r="M214" s="278"/>
      <c r="N214" s="278"/>
      <c r="O214" s="279"/>
      <c r="P214" s="280" t="s">
        <v>14</v>
      </c>
      <c r="Q214" s="281"/>
      <c r="R214" s="282"/>
      <c r="S214" s="280" t="s">
        <v>136</v>
      </c>
      <c r="T214" s="281"/>
      <c r="U214" s="281"/>
      <c r="V214" s="281"/>
      <c r="W214" s="282"/>
      <c r="X214" s="280" t="s">
        <v>16</v>
      </c>
      <c r="Y214" s="281"/>
      <c r="Z214" s="281"/>
      <c r="AA214" s="282"/>
      <c r="AB214" s="277" t="s">
        <v>17</v>
      </c>
      <c r="AC214" s="278"/>
      <c r="AD214" s="278"/>
      <c r="AE214" s="278"/>
      <c r="AF214" s="279"/>
    </row>
    <row r="215" spans="1:32" ht="28.35" customHeight="1" x14ac:dyDescent="0.2">
      <c r="A215" s="1"/>
      <c r="B215" s="469">
        <v>1</v>
      </c>
      <c r="C215" s="470"/>
      <c r="D215" s="470"/>
      <c r="E215" s="470"/>
      <c r="F215" s="470"/>
      <c r="G215" s="470"/>
      <c r="H215" s="470"/>
      <c r="I215" s="470"/>
      <c r="J215" s="470"/>
      <c r="K215" s="470"/>
      <c r="L215" s="470"/>
      <c r="M215" s="470"/>
      <c r="N215" s="470"/>
      <c r="O215" s="471"/>
      <c r="P215" s="469">
        <v>2</v>
      </c>
      <c r="Q215" s="470"/>
      <c r="R215" s="471"/>
      <c r="S215" s="469">
        <v>3</v>
      </c>
      <c r="T215" s="470"/>
      <c r="U215" s="470"/>
      <c r="V215" s="470"/>
      <c r="W215" s="471"/>
      <c r="X215" s="469">
        <v>4</v>
      </c>
      <c r="Y215" s="470"/>
      <c r="Z215" s="470"/>
      <c r="AA215" s="471"/>
      <c r="AB215" s="469">
        <v>5</v>
      </c>
      <c r="AC215" s="470"/>
      <c r="AD215" s="470"/>
      <c r="AE215" s="470"/>
      <c r="AF215" s="471"/>
    </row>
    <row r="216" spans="1:32" ht="33" customHeight="1" x14ac:dyDescent="0.2">
      <c r="A216" s="13" t="s">
        <v>19</v>
      </c>
      <c r="B216" s="261" t="s">
        <v>190</v>
      </c>
      <c r="C216" s="262"/>
      <c r="D216" s="262"/>
      <c r="E216" s="262"/>
      <c r="F216" s="262"/>
      <c r="G216" s="262"/>
      <c r="H216" s="262"/>
      <c r="I216" s="262"/>
      <c r="J216" s="262"/>
      <c r="K216" s="262"/>
      <c r="L216" s="262"/>
      <c r="M216" s="262"/>
      <c r="N216" s="262"/>
      <c r="O216" s="263"/>
      <c r="P216" s="295"/>
      <c r="Q216" s="296"/>
      <c r="R216" s="297"/>
      <c r="S216" s="295"/>
      <c r="T216" s="296"/>
      <c r="U216" s="296"/>
      <c r="V216" s="296"/>
      <c r="W216" s="297"/>
      <c r="X216" s="295"/>
      <c r="Y216" s="296"/>
      <c r="Z216" s="296"/>
      <c r="AA216" s="297"/>
      <c r="AB216" s="295"/>
      <c r="AC216" s="296"/>
      <c r="AD216" s="296"/>
      <c r="AE216" s="296"/>
      <c r="AF216" s="297"/>
    </row>
    <row r="217" spans="1:32" ht="30.95" customHeight="1" x14ac:dyDescent="0.2">
      <c r="A217" s="13" t="s">
        <v>21</v>
      </c>
      <c r="B217" s="261" t="s">
        <v>191</v>
      </c>
      <c r="C217" s="262"/>
      <c r="D217" s="262"/>
      <c r="E217" s="262"/>
      <c r="F217" s="262"/>
      <c r="G217" s="262"/>
      <c r="H217" s="262"/>
      <c r="I217" s="262"/>
      <c r="J217" s="262"/>
      <c r="K217" s="262"/>
      <c r="L217" s="262"/>
      <c r="M217" s="262"/>
      <c r="N217" s="262"/>
      <c r="O217" s="263"/>
      <c r="P217" s="295"/>
      <c r="Q217" s="296"/>
      <c r="R217" s="297"/>
      <c r="S217" s="295"/>
      <c r="T217" s="296"/>
      <c r="U217" s="296"/>
      <c r="V217" s="296"/>
      <c r="W217" s="297"/>
      <c r="X217" s="295"/>
      <c r="Y217" s="296"/>
      <c r="Z217" s="296"/>
      <c r="AA217" s="297"/>
      <c r="AB217" s="295"/>
      <c r="AC217" s="296"/>
      <c r="AD217" s="296"/>
      <c r="AE217" s="296"/>
      <c r="AF217" s="297"/>
    </row>
    <row r="218" spans="1:32" ht="15.6" customHeight="1" x14ac:dyDescent="0.2">
      <c r="A218" s="46">
        <v>17</v>
      </c>
      <c r="B218" s="450" t="s">
        <v>155</v>
      </c>
      <c r="C218" s="451"/>
      <c r="D218" s="451"/>
      <c r="E218" s="451"/>
      <c r="F218" s="451"/>
      <c r="G218" s="451"/>
      <c r="H218" s="451"/>
      <c r="I218" s="451"/>
      <c r="J218" s="451"/>
      <c r="K218" s="451"/>
      <c r="L218" s="451"/>
      <c r="M218" s="451"/>
      <c r="N218" s="451"/>
      <c r="O218" s="451"/>
      <c r="P218" s="451"/>
      <c r="Q218" s="451"/>
      <c r="R218" s="451"/>
      <c r="S218" s="451"/>
      <c r="T218" s="451"/>
      <c r="U218" s="451"/>
      <c r="V218" s="451"/>
      <c r="W218" s="451"/>
      <c r="X218" s="451"/>
      <c r="Y218" s="451"/>
      <c r="Z218" s="451"/>
      <c r="AA218" s="451"/>
      <c r="AB218" s="451"/>
      <c r="AC218" s="451"/>
      <c r="AD218" s="451"/>
      <c r="AE218" s="451"/>
      <c r="AF218" s="452"/>
    </row>
    <row r="219" spans="1:32" ht="15.6" customHeight="1" x14ac:dyDescent="0.2">
      <c r="A219" s="269"/>
      <c r="B219" s="277" t="s">
        <v>64</v>
      </c>
      <c r="C219" s="278"/>
      <c r="D219" s="278"/>
      <c r="E219" s="278"/>
      <c r="F219" s="278"/>
      <c r="G219" s="278"/>
      <c r="H219" s="278"/>
      <c r="I219" s="278"/>
      <c r="J219" s="278"/>
      <c r="K219" s="278"/>
      <c r="L219" s="278"/>
      <c r="M219" s="278"/>
      <c r="N219" s="278"/>
      <c r="O219" s="279"/>
      <c r="P219" s="277" t="s">
        <v>130</v>
      </c>
      <c r="Q219" s="278"/>
      <c r="R219" s="278"/>
      <c r="S219" s="278"/>
      <c r="T219" s="278"/>
      <c r="U219" s="278"/>
      <c r="V219" s="278"/>
      <c r="W219" s="279"/>
      <c r="X219" s="277" t="s">
        <v>131</v>
      </c>
      <c r="Y219" s="278"/>
      <c r="Z219" s="278"/>
      <c r="AA219" s="278"/>
      <c r="AB219" s="278"/>
      <c r="AC219" s="278"/>
      <c r="AD219" s="278"/>
      <c r="AE219" s="278"/>
      <c r="AF219" s="279"/>
    </row>
    <row r="220" spans="1:32" ht="15.6" customHeight="1" x14ac:dyDescent="0.2">
      <c r="A220" s="270"/>
      <c r="B220" s="289">
        <v>1</v>
      </c>
      <c r="C220" s="290"/>
      <c r="D220" s="290"/>
      <c r="E220" s="290"/>
      <c r="F220" s="290"/>
      <c r="G220" s="290"/>
      <c r="H220" s="290"/>
      <c r="I220" s="290"/>
      <c r="J220" s="290"/>
      <c r="K220" s="290"/>
      <c r="L220" s="290"/>
      <c r="M220" s="290"/>
      <c r="N220" s="290"/>
      <c r="O220" s="291"/>
      <c r="P220" s="289">
        <v>2</v>
      </c>
      <c r="Q220" s="290"/>
      <c r="R220" s="290"/>
      <c r="S220" s="290"/>
      <c r="T220" s="290"/>
      <c r="U220" s="290"/>
      <c r="V220" s="290"/>
      <c r="W220" s="291"/>
      <c r="X220" s="289">
        <v>3</v>
      </c>
      <c r="Y220" s="290"/>
      <c r="Z220" s="290"/>
      <c r="AA220" s="290"/>
      <c r="AB220" s="290"/>
      <c r="AC220" s="290"/>
      <c r="AD220" s="290"/>
      <c r="AE220" s="290"/>
      <c r="AF220" s="291"/>
    </row>
    <row r="221" spans="1:32" ht="15.6" customHeight="1" x14ac:dyDescent="0.2">
      <c r="A221" s="11" t="s">
        <v>19</v>
      </c>
      <c r="B221" s="261" t="s">
        <v>14</v>
      </c>
      <c r="C221" s="262"/>
      <c r="D221" s="262"/>
      <c r="E221" s="262"/>
      <c r="F221" s="262"/>
      <c r="G221" s="262"/>
      <c r="H221" s="262"/>
      <c r="I221" s="262"/>
      <c r="J221" s="262"/>
      <c r="K221" s="262"/>
      <c r="L221" s="262"/>
      <c r="M221" s="262"/>
      <c r="N221" s="262"/>
      <c r="O221" s="263"/>
      <c r="P221" s="271"/>
      <c r="Q221" s="272"/>
      <c r="R221" s="272"/>
      <c r="S221" s="272"/>
      <c r="T221" s="272"/>
      <c r="U221" s="272"/>
      <c r="V221" s="272"/>
      <c r="W221" s="273"/>
      <c r="X221" s="271"/>
      <c r="Y221" s="272"/>
      <c r="Z221" s="272"/>
      <c r="AA221" s="272"/>
      <c r="AB221" s="272"/>
      <c r="AC221" s="272"/>
      <c r="AD221" s="272"/>
      <c r="AE221" s="272"/>
      <c r="AF221" s="273"/>
    </row>
    <row r="222" spans="1:32" ht="15.6" customHeight="1" x14ac:dyDescent="0.2">
      <c r="A222" s="19" t="s">
        <v>21</v>
      </c>
      <c r="B222" s="261" t="s">
        <v>156</v>
      </c>
      <c r="C222" s="262"/>
      <c r="D222" s="262"/>
      <c r="E222" s="262"/>
      <c r="F222" s="262"/>
      <c r="G222" s="262"/>
      <c r="H222" s="262"/>
      <c r="I222" s="262"/>
      <c r="J222" s="262"/>
      <c r="K222" s="262"/>
      <c r="L222" s="262"/>
      <c r="M222" s="262"/>
      <c r="N222" s="262"/>
      <c r="O222" s="263"/>
      <c r="P222" s="271"/>
      <c r="Q222" s="272"/>
      <c r="R222" s="272"/>
      <c r="S222" s="272"/>
      <c r="T222" s="272"/>
      <c r="U222" s="272"/>
      <c r="V222" s="272"/>
      <c r="W222" s="273"/>
      <c r="X222" s="271"/>
      <c r="Y222" s="272"/>
      <c r="Z222" s="272"/>
      <c r="AA222" s="272"/>
      <c r="AB222" s="272"/>
      <c r="AC222" s="272"/>
      <c r="AD222" s="272"/>
      <c r="AE222" s="272"/>
      <c r="AF222" s="273"/>
    </row>
  </sheetData>
  <mergeCells count="1062">
    <mergeCell ref="A1:AC2"/>
    <mergeCell ref="B221:O221"/>
    <mergeCell ref="P221:W221"/>
    <mergeCell ref="X221:AF221"/>
    <mergeCell ref="B222:O222"/>
    <mergeCell ref="P222:W222"/>
    <mergeCell ref="X222:AF222"/>
    <mergeCell ref="B216:O216"/>
    <mergeCell ref="P216:R216"/>
    <mergeCell ref="S216:W216"/>
    <mergeCell ref="X216:AA216"/>
    <mergeCell ref="AB216:AF216"/>
    <mergeCell ref="B217:O217"/>
    <mergeCell ref="P217:R217"/>
    <mergeCell ref="S217:W217"/>
    <mergeCell ref="X217:AA217"/>
    <mergeCell ref="AB217:AF217"/>
    <mergeCell ref="B218:AF218"/>
    <mergeCell ref="A219:A220"/>
    <mergeCell ref="B219:O219"/>
    <mergeCell ref="P219:W219"/>
    <mergeCell ref="X219:AF219"/>
    <mergeCell ref="B220:O220"/>
    <mergeCell ref="P220:W220"/>
    <mergeCell ref="X220:AF220"/>
    <mergeCell ref="B212:F212"/>
    <mergeCell ref="G212:I212"/>
    <mergeCell ref="J212:L212"/>
    <mergeCell ref="M212:O212"/>
    <mergeCell ref="P212:R212"/>
    <mergeCell ref="S212:W212"/>
    <mergeCell ref="X212:AA212"/>
    <mergeCell ref="AB212:AF212"/>
    <mergeCell ref="B213:AF213"/>
    <mergeCell ref="B214:O214"/>
    <mergeCell ref="P214:R214"/>
    <mergeCell ref="S214:W214"/>
    <mergeCell ref="X214:AA214"/>
    <mergeCell ref="AB214:AF214"/>
    <mergeCell ref="B215:O215"/>
    <mergeCell ref="P215:R215"/>
    <mergeCell ref="S215:W215"/>
    <mergeCell ref="X215:AA215"/>
    <mergeCell ref="AB215:AF215"/>
    <mergeCell ref="B209:F209"/>
    <mergeCell ref="G209:I209"/>
    <mergeCell ref="J209:L209"/>
    <mergeCell ref="M209:O209"/>
    <mergeCell ref="P209:R209"/>
    <mergeCell ref="S209:W209"/>
    <mergeCell ref="X209:AA209"/>
    <mergeCell ref="AB209:AF209"/>
    <mergeCell ref="B210:F210"/>
    <mergeCell ref="G210:I210"/>
    <mergeCell ref="J210:L210"/>
    <mergeCell ref="M210:O210"/>
    <mergeCell ref="P210:R210"/>
    <mergeCell ref="S210:W210"/>
    <mergeCell ref="X210:AA210"/>
    <mergeCell ref="AB210:AF210"/>
    <mergeCell ref="B211:F211"/>
    <mergeCell ref="G211:I211"/>
    <mergeCell ref="J211:L211"/>
    <mergeCell ref="M211:O211"/>
    <mergeCell ref="P211:R211"/>
    <mergeCell ref="S211:W211"/>
    <mergeCell ref="X211:AA211"/>
    <mergeCell ref="AB211:AF211"/>
    <mergeCell ref="B206:F206"/>
    <mergeCell ref="G206:I206"/>
    <mergeCell ref="J206:L206"/>
    <mergeCell ref="M206:O206"/>
    <mergeCell ref="P206:R206"/>
    <mergeCell ref="S206:W206"/>
    <mergeCell ref="X206:AA206"/>
    <mergeCell ref="AB206:AF206"/>
    <mergeCell ref="B207:F207"/>
    <mergeCell ref="G207:I207"/>
    <mergeCell ref="J207:L207"/>
    <mergeCell ref="M207:O207"/>
    <mergeCell ref="P207:R207"/>
    <mergeCell ref="S207:W207"/>
    <mergeCell ref="X207:AA207"/>
    <mergeCell ref="AB207:AF207"/>
    <mergeCell ref="B208:F208"/>
    <mergeCell ref="G208:I208"/>
    <mergeCell ref="J208:L208"/>
    <mergeCell ref="M208:O208"/>
    <mergeCell ref="P208:R208"/>
    <mergeCell ref="S208:W208"/>
    <mergeCell ref="X208:AA208"/>
    <mergeCell ref="AB208:AF208"/>
    <mergeCell ref="B202:AF202"/>
    <mergeCell ref="B203:AF203"/>
    <mergeCell ref="B204:F204"/>
    <mergeCell ref="G204:I204"/>
    <mergeCell ref="J204:L204"/>
    <mergeCell ref="M204:O204"/>
    <mergeCell ref="P204:R204"/>
    <mergeCell ref="S204:W204"/>
    <mergeCell ref="X204:AA204"/>
    <mergeCell ref="AB204:AF204"/>
    <mergeCell ref="B205:F205"/>
    <mergeCell ref="G205:I205"/>
    <mergeCell ref="J205:L205"/>
    <mergeCell ref="M205:O205"/>
    <mergeCell ref="P205:R205"/>
    <mergeCell ref="S205:W205"/>
    <mergeCell ref="X205:AA205"/>
    <mergeCell ref="AB205:AF205"/>
    <mergeCell ref="B194:AF194"/>
    <mergeCell ref="A195:A196"/>
    <mergeCell ref="B195:O195"/>
    <mergeCell ref="P195:W195"/>
    <mergeCell ref="X195:AF195"/>
    <mergeCell ref="B196:O196"/>
    <mergeCell ref="P196:W196"/>
    <mergeCell ref="X196:AF196"/>
    <mergeCell ref="A197:A201"/>
    <mergeCell ref="B197:O197"/>
    <mergeCell ref="P197:W197"/>
    <mergeCell ref="X197:AF197"/>
    <mergeCell ref="B198:O198"/>
    <mergeCell ref="P198:W198"/>
    <mergeCell ref="X198:AF198"/>
    <mergeCell ref="B199:O199"/>
    <mergeCell ref="P199:W199"/>
    <mergeCell ref="X199:AF199"/>
    <mergeCell ref="B200:O200"/>
    <mergeCell ref="P200:W200"/>
    <mergeCell ref="X200:AF200"/>
    <mergeCell ref="B201:O201"/>
    <mergeCell ref="P201:W201"/>
    <mergeCell ref="X201:AF201"/>
    <mergeCell ref="B191:L191"/>
    <mergeCell ref="M191:O191"/>
    <mergeCell ref="P191:R191"/>
    <mergeCell ref="S191:W191"/>
    <mergeCell ref="X191:AA191"/>
    <mergeCell ref="AB191:AF191"/>
    <mergeCell ref="B192:L192"/>
    <mergeCell ref="M192:O192"/>
    <mergeCell ref="P192:R192"/>
    <mergeCell ref="S192:W192"/>
    <mergeCell ref="X192:AA192"/>
    <mergeCell ref="AB192:AF192"/>
    <mergeCell ref="B193:L193"/>
    <mergeCell ref="M193:O193"/>
    <mergeCell ref="P193:R193"/>
    <mergeCell ref="S193:W193"/>
    <mergeCell ref="X193:AA193"/>
    <mergeCell ref="AB193:AF193"/>
    <mergeCell ref="B187:AF187"/>
    <mergeCell ref="A188:A189"/>
    <mergeCell ref="B188:L188"/>
    <mergeCell ref="M188:O188"/>
    <mergeCell ref="P188:R188"/>
    <mergeCell ref="S188:W188"/>
    <mergeCell ref="X188:AA188"/>
    <mergeCell ref="AB188:AF188"/>
    <mergeCell ref="B189:L189"/>
    <mergeCell ref="M189:O189"/>
    <mergeCell ref="P189:R189"/>
    <mergeCell ref="S189:W189"/>
    <mergeCell ref="X189:AA189"/>
    <mergeCell ref="AB189:AF189"/>
    <mergeCell ref="B190:L190"/>
    <mergeCell ref="M190:O190"/>
    <mergeCell ref="P190:R190"/>
    <mergeCell ref="S190:W190"/>
    <mergeCell ref="X190:AA190"/>
    <mergeCell ref="AB190:AF190"/>
    <mergeCell ref="A183:A186"/>
    <mergeCell ref="B183:L183"/>
    <mergeCell ref="M183:R183"/>
    <mergeCell ref="S183:AA183"/>
    <mergeCell ref="AB183:AF183"/>
    <mergeCell ref="B184:L184"/>
    <mergeCell ref="M184:R184"/>
    <mergeCell ref="S184:AA184"/>
    <mergeCell ref="AB184:AF184"/>
    <mergeCell ref="B185:L185"/>
    <mergeCell ref="M185:R185"/>
    <mergeCell ref="S185:AA185"/>
    <mergeCell ref="AB185:AF185"/>
    <mergeCell ref="B186:L186"/>
    <mergeCell ref="M186:R186"/>
    <mergeCell ref="S186:AA186"/>
    <mergeCell ref="AB186:AF186"/>
    <mergeCell ref="B179:L179"/>
    <mergeCell ref="M179:R179"/>
    <mergeCell ref="S179:AA179"/>
    <mergeCell ref="AB179:AF179"/>
    <mergeCell ref="A180:A182"/>
    <mergeCell ref="B180:L180"/>
    <mergeCell ref="M180:R180"/>
    <mergeCell ref="S180:AA180"/>
    <mergeCell ref="AB180:AF180"/>
    <mergeCell ref="B181:L181"/>
    <mergeCell ref="M181:R181"/>
    <mergeCell ref="S181:AA181"/>
    <mergeCell ref="AB181:AF181"/>
    <mergeCell ref="B182:L182"/>
    <mergeCell ref="M182:R182"/>
    <mergeCell ref="S182:AA182"/>
    <mergeCell ref="AB182:AF182"/>
    <mergeCell ref="B174:AF174"/>
    <mergeCell ref="B175:I175"/>
    <mergeCell ref="J175:L175"/>
    <mergeCell ref="M175:R175"/>
    <mergeCell ref="S175:W175"/>
    <mergeCell ref="X175:AA175"/>
    <mergeCell ref="AB175:AF175"/>
    <mergeCell ref="B176:I176"/>
    <mergeCell ref="J176:L176"/>
    <mergeCell ref="M176:R176"/>
    <mergeCell ref="S176:W176"/>
    <mergeCell ref="X176:AA176"/>
    <mergeCell ref="AB176:AF176"/>
    <mergeCell ref="B177:AF177"/>
    <mergeCell ref="B178:L178"/>
    <mergeCell ref="M178:R178"/>
    <mergeCell ref="S178:AA178"/>
    <mergeCell ref="AB178:AF178"/>
    <mergeCell ref="B171:I171"/>
    <mergeCell ref="J171:L171"/>
    <mergeCell ref="M171:R171"/>
    <mergeCell ref="S171:W171"/>
    <mergeCell ref="X171:AA171"/>
    <mergeCell ref="AB171:AF171"/>
    <mergeCell ref="B172:I172"/>
    <mergeCell ref="J172:L172"/>
    <mergeCell ref="M172:R172"/>
    <mergeCell ref="S172:W172"/>
    <mergeCell ref="X172:AA172"/>
    <mergeCell ref="AB172:AF172"/>
    <mergeCell ref="B173:I173"/>
    <mergeCell ref="J173:L173"/>
    <mergeCell ref="M173:R173"/>
    <mergeCell ref="S173:W173"/>
    <mergeCell ref="X173:AA173"/>
    <mergeCell ref="AB173:AF173"/>
    <mergeCell ref="B167:AF167"/>
    <mergeCell ref="A168:A169"/>
    <mergeCell ref="B168:I168"/>
    <mergeCell ref="J168:L168"/>
    <mergeCell ref="M168:R168"/>
    <mergeCell ref="S168:W168"/>
    <mergeCell ref="X168:AA168"/>
    <mergeCell ref="AB168:AF168"/>
    <mergeCell ref="B169:I169"/>
    <mergeCell ref="J169:L169"/>
    <mergeCell ref="M169:R169"/>
    <mergeCell ref="S169:W169"/>
    <mergeCell ref="X169:AA169"/>
    <mergeCell ref="AB169:AF169"/>
    <mergeCell ref="B170:I170"/>
    <mergeCell ref="J170:L170"/>
    <mergeCell ref="M170:R170"/>
    <mergeCell ref="S170:W170"/>
    <mergeCell ref="X170:AA170"/>
    <mergeCell ref="AB170:AF170"/>
    <mergeCell ref="B163:AF163"/>
    <mergeCell ref="B164:I164"/>
    <mergeCell ref="J164:L164"/>
    <mergeCell ref="M164:O164"/>
    <mergeCell ref="P164:R164"/>
    <mergeCell ref="S164:W164"/>
    <mergeCell ref="X164:AA164"/>
    <mergeCell ref="AB164:AF164"/>
    <mergeCell ref="B165:I165"/>
    <mergeCell ref="J165:L165"/>
    <mergeCell ref="M165:O165"/>
    <mergeCell ref="P165:R165"/>
    <mergeCell ref="S165:W165"/>
    <mergeCell ref="X165:AA165"/>
    <mergeCell ref="AB165:AF165"/>
    <mergeCell ref="B166:I166"/>
    <mergeCell ref="J166:L166"/>
    <mergeCell ref="M166:O166"/>
    <mergeCell ref="P166:R166"/>
    <mergeCell ref="S166:W166"/>
    <mergeCell ref="X166:AA166"/>
    <mergeCell ref="AB166:AF166"/>
    <mergeCell ref="A159:AF159"/>
    <mergeCell ref="B160:AF160"/>
    <mergeCell ref="A161:A162"/>
    <mergeCell ref="B161:I161"/>
    <mergeCell ref="J161:L161"/>
    <mergeCell ref="M161:O161"/>
    <mergeCell ref="P161:R161"/>
    <mergeCell ref="S161:W161"/>
    <mergeCell ref="X161:AA161"/>
    <mergeCell ref="AB161:AF161"/>
    <mergeCell ref="B162:I162"/>
    <mergeCell ref="J162:L162"/>
    <mergeCell ref="M162:O162"/>
    <mergeCell ref="P162:R162"/>
    <mergeCell ref="S162:W162"/>
    <mergeCell ref="X162:AA162"/>
    <mergeCell ref="AB162:AF162"/>
    <mergeCell ref="B152:AF152"/>
    <mergeCell ref="B153:I153"/>
    <mergeCell ref="J153:O153"/>
    <mergeCell ref="P153:AF153"/>
    <mergeCell ref="B154:I154"/>
    <mergeCell ref="J154:O154"/>
    <mergeCell ref="P154:AF154"/>
    <mergeCell ref="B155:I155"/>
    <mergeCell ref="J155:O155"/>
    <mergeCell ref="P155:AF155"/>
    <mergeCell ref="B156:I156"/>
    <mergeCell ref="J156:O156"/>
    <mergeCell ref="P156:AF156"/>
    <mergeCell ref="B157:O157"/>
    <mergeCell ref="P157:AF157"/>
    <mergeCell ref="B158:O158"/>
    <mergeCell ref="P158:AF158"/>
    <mergeCell ref="A151:AF151"/>
    <mergeCell ref="A146:A147"/>
    <mergeCell ref="B146:Q146"/>
    <mergeCell ref="R146:Y146"/>
    <mergeCell ref="Z146:AF146"/>
    <mergeCell ref="B147:Q147"/>
    <mergeCell ref="R147:Y147"/>
    <mergeCell ref="Z147:AF147"/>
    <mergeCell ref="B148:Q148"/>
    <mergeCell ref="R148:Y148"/>
    <mergeCell ref="Z148:AF148"/>
    <mergeCell ref="B149:Q149"/>
    <mergeCell ref="R149:Y149"/>
    <mergeCell ref="Z149:AF149"/>
    <mergeCell ref="B143:E143"/>
    <mergeCell ref="F143:H143"/>
    <mergeCell ref="I143:L143"/>
    <mergeCell ref="M143:Q143"/>
    <mergeCell ref="R143:T143"/>
    <mergeCell ref="U143:Y143"/>
    <mergeCell ref="Z143:AB143"/>
    <mergeCell ref="AC143:AF143"/>
    <mergeCell ref="B144:E144"/>
    <mergeCell ref="F144:H144"/>
    <mergeCell ref="I144:L144"/>
    <mergeCell ref="M144:Q144"/>
    <mergeCell ref="R144:T144"/>
    <mergeCell ref="U144:Y144"/>
    <mergeCell ref="Z144:AB144"/>
    <mergeCell ref="AC144:AF144"/>
    <mergeCell ref="B145:AF145"/>
    <mergeCell ref="B140:E140"/>
    <mergeCell ref="F140:H140"/>
    <mergeCell ref="I140:L140"/>
    <mergeCell ref="M140:Q140"/>
    <mergeCell ref="R140:T140"/>
    <mergeCell ref="U140:Y140"/>
    <mergeCell ref="Z140:AB140"/>
    <mergeCell ref="AC140:AF140"/>
    <mergeCell ref="B141:AF141"/>
    <mergeCell ref="B142:E142"/>
    <mergeCell ref="F142:H142"/>
    <mergeCell ref="I142:L142"/>
    <mergeCell ref="M142:Q142"/>
    <mergeCell ref="R142:T142"/>
    <mergeCell ref="U142:Y142"/>
    <mergeCell ref="Z142:AB142"/>
    <mergeCell ref="AC142:AF142"/>
    <mergeCell ref="B137:AF137"/>
    <mergeCell ref="B138:E138"/>
    <mergeCell ref="F138:H138"/>
    <mergeCell ref="I138:L138"/>
    <mergeCell ref="M138:Q138"/>
    <mergeCell ref="R138:T138"/>
    <mergeCell ref="U138:Y138"/>
    <mergeCell ref="Z138:AB138"/>
    <mergeCell ref="AC138:AF138"/>
    <mergeCell ref="B139:E139"/>
    <mergeCell ref="F139:H139"/>
    <mergeCell ref="I139:L139"/>
    <mergeCell ref="M139:Q139"/>
    <mergeCell ref="R139:T139"/>
    <mergeCell ref="U139:Y139"/>
    <mergeCell ref="Z139:AB139"/>
    <mergeCell ref="AC139:AF139"/>
    <mergeCell ref="B134:L134"/>
    <mergeCell ref="M134:Q134"/>
    <mergeCell ref="R134:T134"/>
    <mergeCell ref="U134:Y134"/>
    <mergeCell ref="Z134:AB134"/>
    <mergeCell ref="AC134:AF134"/>
    <mergeCell ref="B135:L135"/>
    <mergeCell ref="M135:Q135"/>
    <mergeCell ref="R135:T135"/>
    <mergeCell ref="U135:Y135"/>
    <mergeCell ref="Z135:AB135"/>
    <mergeCell ref="AC135:AF135"/>
    <mergeCell ref="B136:L136"/>
    <mergeCell ref="M136:Q136"/>
    <mergeCell ref="R136:T136"/>
    <mergeCell ref="U136:Y136"/>
    <mergeCell ref="Z136:AB136"/>
    <mergeCell ref="AC136:AF136"/>
    <mergeCell ref="B130:E130"/>
    <mergeCell ref="F130:H130"/>
    <mergeCell ref="I130:L130"/>
    <mergeCell ref="M130:Q130"/>
    <mergeCell ref="R130:T130"/>
    <mergeCell ref="U130:Y130"/>
    <mergeCell ref="Z130:AB130"/>
    <mergeCell ref="AC130:AF130"/>
    <mergeCell ref="B131:AF131"/>
    <mergeCell ref="B132:L132"/>
    <mergeCell ref="M132:Q132"/>
    <mergeCell ref="R132:T132"/>
    <mergeCell ref="U132:Y132"/>
    <mergeCell ref="Z132:AB132"/>
    <mergeCell ref="AC132:AF132"/>
    <mergeCell ref="B133:L133"/>
    <mergeCell ref="M133:Q133"/>
    <mergeCell ref="R133:T133"/>
    <mergeCell ref="U133:Y133"/>
    <mergeCell ref="Z133:AB133"/>
    <mergeCell ref="AC133:AF133"/>
    <mergeCell ref="B127:E127"/>
    <mergeCell ref="F127:H127"/>
    <mergeCell ref="I127:L127"/>
    <mergeCell ref="M127:Q127"/>
    <mergeCell ref="R127:T127"/>
    <mergeCell ref="U127:Y127"/>
    <mergeCell ref="Z127:AB127"/>
    <mergeCell ref="AC127:AF127"/>
    <mergeCell ref="B128:E128"/>
    <mergeCell ref="F128:H128"/>
    <mergeCell ref="I128:L128"/>
    <mergeCell ref="M128:Q128"/>
    <mergeCell ref="R128:T128"/>
    <mergeCell ref="U128:Y128"/>
    <mergeCell ref="Z128:AB128"/>
    <mergeCell ref="AC128:AF128"/>
    <mergeCell ref="B129:E129"/>
    <mergeCell ref="F129:H129"/>
    <mergeCell ref="I129:L129"/>
    <mergeCell ref="M129:Q129"/>
    <mergeCell ref="R129:T129"/>
    <mergeCell ref="U129:Y129"/>
    <mergeCell ref="Z129:AB129"/>
    <mergeCell ref="AC129:AF129"/>
    <mergeCell ref="B124:E124"/>
    <mergeCell ref="F124:H124"/>
    <mergeCell ref="I124:L124"/>
    <mergeCell ref="M124:Q124"/>
    <mergeCell ref="R124:T124"/>
    <mergeCell ref="U124:Y124"/>
    <mergeCell ref="Z124:AB124"/>
    <mergeCell ref="AC124:AF124"/>
    <mergeCell ref="B125:E125"/>
    <mergeCell ref="F125:H125"/>
    <mergeCell ref="I125:L125"/>
    <mergeCell ref="M125:Q125"/>
    <mergeCell ref="R125:T125"/>
    <mergeCell ref="U125:Y125"/>
    <mergeCell ref="Z125:AB125"/>
    <mergeCell ref="AC125:AF125"/>
    <mergeCell ref="B126:E126"/>
    <mergeCell ref="F126:H126"/>
    <mergeCell ref="I126:L126"/>
    <mergeCell ref="M126:Q126"/>
    <mergeCell ref="R126:T126"/>
    <mergeCell ref="U126:Y126"/>
    <mergeCell ref="Z126:AB126"/>
    <mergeCell ref="AC126:AF126"/>
    <mergeCell ref="B120:AF120"/>
    <mergeCell ref="B121:AF121"/>
    <mergeCell ref="B122:E122"/>
    <mergeCell ref="F122:H122"/>
    <mergeCell ref="I122:L122"/>
    <mergeCell ref="M122:Q122"/>
    <mergeCell ref="R122:T122"/>
    <mergeCell ref="U122:Y122"/>
    <mergeCell ref="Z122:AB122"/>
    <mergeCell ref="AC122:AF122"/>
    <mergeCell ref="B123:E123"/>
    <mergeCell ref="F123:H123"/>
    <mergeCell ref="I123:L123"/>
    <mergeCell ref="M123:Q123"/>
    <mergeCell ref="R123:T123"/>
    <mergeCell ref="U123:Y123"/>
    <mergeCell ref="Z123:AB123"/>
    <mergeCell ref="AC123:AF123"/>
    <mergeCell ref="B111:L111"/>
    <mergeCell ref="M111:Q111"/>
    <mergeCell ref="R111:T111"/>
    <mergeCell ref="U111:Y111"/>
    <mergeCell ref="Z111:AB111"/>
    <mergeCell ref="AC111:AF111"/>
    <mergeCell ref="B112:AF112"/>
    <mergeCell ref="A113:A114"/>
    <mergeCell ref="B113:Q113"/>
    <mergeCell ref="R113:Y113"/>
    <mergeCell ref="Z113:AF113"/>
    <mergeCell ref="B114:Q114"/>
    <mergeCell ref="R114:Y114"/>
    <mergeCell ref="Z114:AF114"/>
    <mergeCell ref="A115:A119"/>
    <mergeCell ref="B115:Q115"/>
    <mergeCell ref="R115:Y115"/>
    <mergeCell ref="Z115:AF115"/>
    <mergeCell ref="B116:Q116"/>
    <mergeCell ref="R116:Y116"/>
    <mergeCell ref="Z116:AF116"/>
    <mergeCell ref="B117:Q117"/>
    <mergeCell ref="R117:Y117"/>
    <mergeCell ref="Z117:AF117"/>
    <mergeCell ref="B118:Q118"/>
    <mergeCell ref="R118:Y118"/>
    <mergeCell ref="Z118:AF118"/>
    <mergeCell ref="B119:Q119"/>
    <mergeCell ref="R119:Y119"/>
    <mergeCell ref="Z119:AF119"/>
    <mergeCell ref="B108:L108"/>
    <mergeCell ref="M108:Q108"/>
    <mergeCell ref="R108:T108"/>
    <mergeCell ref="U108:Y108"/>
    <mergeCell ref="Z108:AB108"/>
    <mergeCell ref="AC108:AF108"/>
    <mergeCell ref="B109:L109"/>
    <mergeCell ref="M109:Q109"/>
    <mergeCell ref="R109:T109"/>
    <mergeCell ref="U109:Y109"/>
    <mergeCell ref="Z109:AB109"/>
    <mergeCell ref="AC109:AF109"/>
    <mergeCell ref="B110:L110"/>
    <mergeCell ref="M110:Q110"/>
    <mergeCell ref="R110:T110"/>
    <mergeCell ref="U110:Y110"/>
    <mergeCell ref="Z110:AB110"/>
    <mergeCell ref="AC110:AF110"/>
    <mergeCell ref="B105:AF105"/>
    <mergeCell ref="A106:A107"/>
    <mergeCell ref="B106:L106"/>
    <mergeCell ref="M106:Q106"/>
    <mergeCell ref="R106:T106"/>
    <mergeCell ref="U106:Y106"/>
    <mergeCell ref="Z106:AB106"/>
    <mergeCell ref="AC106:AF106"/>
    <mergeCell ref="B107:L107"/>
    <mergeCell ref="M107:Q107"/>
    <mergeCell ref="R107:T107"/>
    <mergeCell ref="U107:Y107"/>
    <mergeCell ref="Z107:AB107"/>
    <mergeCell ref="AC107:AF107"/>
    <mergeCell ref="A96:A104"/>
    <mergeCell ref="B96:H96"/>
    <mergeCell ref="I96:L96"/>
    <mergeCell ref="M96:Q96"/>
    <mergeCell ref="B102:H102"/>
    <mergeCell ref="I102:L102"/>
    <mergeCell ref="M102:Q102"/>
    <mergeCell ref="R102:T102"/>
    <mergeCell ref="U102:Y102"/>
    <mergeCell ref="Z102:AB102"/>
    <mergeCell ref="AC102:AF102"/>
    <mergeCell ref="B103:H103"/>
    <mergeCell ref="I103:L103"/>
    <mergeCell ref="M103:Q103"/>
    <mergeCell ref="R103:T103"/>
    <mergeCell ref="U103:Y103"/>
    <mergeCell ref="Z103:AB103"/>
    <mergeCell ref="AC103:AF103"/>
    <mergeCell ref="B104:H104"/>
    <mergeCell ref="I104:L104"/>
    <mergeCell ref="M104:Q104"/>
    <mergeCell ref="R104:T104"/>
    <mergeCell ref="U104:Y104"/>
    <mergeCell ref="Z104:AB104"/>
    <mergeCell ref="AC104:AF104"/>
    <mergeCell ref="B98:H98"/>
    <mergeCell ref="I98:L98"/>
    <mergeCell ref="M98:Q98"/>
    <mergeCell ref="R98:T98"/>
    <mergeCell ref="U98:Y98"/>
    <mergeCell ref="Z98:AB98"/>
    <mergeCell ref="AC98:AF98"/>
    <mergeCell ref="R100:T100"/>
    <mergeCell ref="U100:Y100"/>
    <mergeCell ref="Z100:AB100"/>
    <mergeCell ref="AC100:AF100"/>
    <mergeCell ref="B101:H101"/>
    <mergeCell ref="I101:L101"/>
    <mergeCell ref="M101:Q101"/>
    <mergeCell ref="R101:T101"/>
    <mergeCell ref="U101:Y101"/>
    <mergeCell ref="Z101:AB101"/>
    <mergeCell ref="AC101:AF101"/>
    <mergeCell ref="B99:H99"/>
    <mergeCell ref="I99:L99"/>
    <mergeCell ref="M99:Q99"/>
    <mergeCell ref="R99:T99"/>
    <mergeCell ref="U99:Y99"/>
    <mergeCell ref="Z99:AB99"/>
    <mergeCell ref="AC99:AF99"/>
    <mergeCell ref="B100:H100"/>
    <mergeCell ref="I100:L100"/>
    <mergeCell ref="M100:Q100"/>
    <mergeCell ref="B91:Q91"/>
    <mergeCell ref="R91:T91"/>
    <mergeCell ref="U91:Y91"/>
    <mergeCell ref="Z91:AB91"/>
    <mergeCell ref="AC91:AF91"/>
    <mergeCell ref="B92:Q92"/>
    <mergeCell ref="R92:T92"/>
    <mergeCell ref="U92:Y92"/>
    <mergeCell ref="Z92:AB92"/>
    <mergeCell ref="AC92:AF92"/>
    <mergeCell ref="B93:AF93"/>
    <mergeCell ref="R96:T96"/>
    <mergeCell ref="U96:Y96"/>
    <mergeCell ref="Z96:AB96"/>
    <mergeCell ref="AC96:AF96"/>
    <mergeCell ref="B97:H97"/>
    <mergeCell ref="I97:L97"/>
    <mergeCell ref="M97:Q97"/>
    <mergeCell ref="R97:T97"/>
    <mergeCell ref="U97:Y97"/>
    <mergeCell ref="Z97:AB97"/>
    <mergeCell ref="AC97:AF97"/>
    <mergeCell ref="A94:A95"/>
    <mergeCell ref="B94:H95"/>
    <mergeCell ref="I94:L95"/>
    <mergeCell ref="M94:Q95"/>
    <mergeCell ref="R94:AF94"/>
    <mergeCell ref="R95:T95"/>
    <mergeCell ref="U95:Y95"/>
    <mergeCell ref="Z95:AB95"/>
    <mergeCell ref="AC95:AF95"/>
    <mergeCell ref="B87:Q87"/>
    <mergeCell ref="R87:T87"/>
    <mergeCell ref="U87:Y87"/>
    <mergeCell ref="Z87:AB87"/>
    <mergeCell ref="AC87:AF87"/>
    <mergeCell ref="B88:Q88"/>
    <mergeCell ref="R88:T88"/>
    <mergeCell ref="U88:Y88"/>
    <mergeCell ref="Z88:AB88"/>
    <mergeCell ref="AC88:AF88"/>
    <mergeCell ref="B89:Q89"/>
    <mergeCell ref="R89:T89"/>
    <mergeCell ref="U89:Y89"/>
    <mergeCell ref="Z89:AB89"/>
    <mergeCell ref="AC89:AF89"/>
    <mergeCell ref="B90:Q90"/>
    <mergeCell ref="R90:T90"/>
    <mergeCell ref="U90:Y90"/>
    <mergeCell ref="Z90:AB90"/>
    <mergeCell ref="AC90:AF90"/>
    <mergeCell ref="B83:Q83"/>
    <mergeCell ref="R83:T83"/>
    <mergeCell ref="U83:Y83"/>
    <mergeCell ref="Z83:AB83"/>
    <mergeCell ref="AC83:AF83"/>
    <mergeCell ref="B84:Q84"/>
    <mergeCell ref="R84:T84"/>
    <mergeCell ref="U84:Y84"/>
    <mergeCell ref="Z84:AB84"/>
    <mergeCell ref="AC84:AF84"/>
    <mergeCell ref="B85:Q85"/>
    <mergeCell ref="R85:T85"/>
    <mergeCell ref="U85:Y85"/>
    <mergeCell ref="Z85:AB85"/>
    <mergeCell ref="AC85:AF85"/>
    <mergeCell ref="B86:Q86"/>
    <mergeCell ref="R86:T86"/>
    <mergeCell ref="U86:Y86"/>
    <mergeCell ref="Z86:AB86"/>
    <mergeCell ref="AC86:AF86"/>
    <mergeCell ref="B78:Q78"/>
    <mergeCell ref="R78:T78"/>
    <mergeCell ref="U78:Y78"/>
    <mergeCell ref="Z78:AB78"/>
    <mergeCell ref="AC78:AF78"/>
    <mergeCell ref="B79:Q79"/>
    <mergeCell ref="R79:T79"/>
    <mergeCell ref="U79:Y79"/>
    <mergeCell ref="Z79:AB79"/>
    <mergeCell ref="AC79:AF79"/>
    <mergeCell ref="B80:Q80"/>
    <mergeCell ref="R80:T80"/>
    <mergeCell ref="U80:Y80"/>
    <mergeCell ref="Z80:AB80"/>
    <mergeCell ref="AC80:AF80"/>
    <mergeCell ref="B81:AF81"/>
    <mergeCell ref="B82:Q82"/>
    <mergeCell ref="R82:T82"/>
    <mergeCell ref="U82:Y82"/>
    <mergeCell ref="Z82:AB82"/>
    <mergeCell ref="AC82:AF82"/>
    <mergeCell ref="B74:Q74"/>
    <mergeCell ref="R74:T74"/>
    <mergeCell ref="U74:Y74"/>
    <mergeCell ref="Z74:AB74"/>
    <mergeCell ref="AC74:AF74"/>
    <mergeCell ref="B75:Q75"/>
    <mergeCell ref="R75:T75"/>
    <mergeCell ref="U75:Y75"/>
    <mergeCell ref="Z75:AB75"/>
    <mergeCell ref="AC75:AF75"/>
    <mergeCell ref="B76:Q76"/>
    <mergeCell ref="R76:T76"/>
    <mergeCell ref="U76:Y76"/>
    <mergeCell ref="Z76:AB76"/>
    <mergeCell ref="AC76:AF76"/>
    <mergeCell ref="B77:Q77"/>
    <mergeCell ref="R77:T77"/>
    <mergeCell ref="U77:Y77"/>
    <mergeCell ref="Z77:AB77"/>
    <mergeCell ref="AC77:AF77"/>
    <mergeCell ref="B69:Q69"/>
    <mergeCell ref="R69:T69"/>
    <mergeCell ref="U69:Y69"/>
    <mergeCell ref="Z69:AB69"/>
    <mergeCell ref="AC69:AF69"/>
    <mergeCell ref="B70:AF70"/>
    <mergeCell ref="B71:Q71"/>
    <mergeCell ref="R71:T71"/>
    <mergeCell ref="U71:Y71"/>
    <mergeCell ref="Z71:AB71"/>
    <mergeCell ref="AC71:AF71"/>
    <mergeCell ref="B72:Q72"/>
    <mergeCell ref="R72:T72"/>
    <mergeCell ref="U72:Y72"/>
    <mergeCell ref="Z72:AB72"/>
    <mergeCell ref="AC72:AF72"/>
    <mergeCell ref="B73:Q73"/>
    <mergeCell ref="R73:T73"/>
    <mergeCell ref="U73:Y73"/>
    <mergeCell ref="Z73:AB73"/>
    <mergeCell ref="AC73:AF73"/>
    <mergeCell ref="B65:Q65"/>
    <mergeCell ref="R65:T65"/>
    <mergeCell ref="U65:Y65"/>
    <mergeCell ref="Z65:AB65"/>
    <mergeCell ref="AC65:AF65"/>
    <mergeCell ref="B66:Q66"/>
    <mergeCell ref="R66:T66"/>
    <mergeCell ref="U66:Y66"/>
    <mergeCell ref="Z66:AB66"/>
    <mergeCell ref="AC66:AF66"/>
    <mergeCell ref="B67:Q67"/>
    <mergeCell ref="R67:T67"/>
    <mergeCell ref="U67:Y67"/>
    <mergeCell ref="Z67:AB67"/>
    <mergeCell ref="AC67:AF67"/>
    <mergeCell ref="B68:Q68"/>
    <mergeCell ref="R68:T68"/>
    <mergeCell ref="U68:Y68"/>
    <mergeCell ref="Z68:AB68"/>
    <mergeCell ref="AC68:AF68"/>
    <mergeCell ref="B61:Q61"/>
    <mergeCell ref="R61:T61"/>
    <mergeCell ref="U61:Y61"/>
    <mergeCell ref="Z61:AB61"/>
    <mergeCell ref="AC61:AF61"/>
    <mergeCell ref="B62:Q62"/>
    <mergeCell ref="R62:T62"/>
    <mergeCell ref="U62:Y62"/>
    <mergeCell ref="Z62:AB62"/>
    <mergeCell ref="AC62:AF62"/>
    <mergeCell ref="B63:Q63"/>
    <mergeCell ref="R63:T63"/>
    <mergeCell ref="U63:Y63"/>
    <mergeCell ref="Z63:AB63"/>
    <mergeCell ref="AC63:AF63"/>
    <mergeCell ref="B64:Q64"/>
    <mergeCell ref="R64:T64"/>
    <mergeCell ref="U64:Y64"/>
    <mergeCell ref="Z64:AB64"/>
    <mergeCell ref="AC64:AF64"/>
    <mergeCell ref="A58:A59"/>
    <mergeCell ref="B58:L59"/>
    <mergeCell ref="M58:Q58"/>
    <mergeCell ref="R58:T58"/>
    <mergeCell ref="U58:Y58"/>
    <mergeCell ref="Z58:AB58"/>
    <mergeCell ref="AC58:AF58"/>
    <mergeCell ref="M59:Q59"/>
    <mergeCell ref="R59:T59"/>
    <mergeCell ref="U59:Y59"/>
    <mergeCell ref="Z59:AB59"/>
    <mergeCell ref="AC59:AF59"/>
    <mergeCell ref="B60:Q60"/>
    <mergeCell ref="R60:T60"/>
    <mergeCell ref="U60:Y60"/>
    <mergeCell ref="Z60:AB60"/>
    <mergeCell ref="AC60:AF60"/>
    <mergeCell ref="A55:A57"/>
    <mergeCell ref="B55:L57"/>
    <mergeCell ref="M55:Q55"/>
    <mergeCell ref="R55:T55"/>
    <mergeCell ref="U55:Y55"/>
    <mergeCell ref="Z55:AB55"/>
    <mergeCell ref="AC55:AF55"/>
    <mergeCell ref="M56:Q56"/>
    <mergeCell ref="R56:T56"/>
    <mergeCell ref="U56:Y56"/>
    <mergeCell ref="Z56:AB56"/>
    <mergeCell ref="AC56:AF56"/>
    <mergeCell ref="M57:Q57"/>
    <mergeCell ref="R57:T57"/>
    <mergeCell ref="U57:Y57"/>
    <mergeCell ref="Z57:AB57"/>
    <mergeCell ref="AC57:AF57"/>
    <mergeCell ref="A52:A54"/>
    <mergeCell ref="B52:L54"/>
    <mergeCell ref="M52:Q52"/>
    <mergeCell ref="R52:T52"/>
    <mergeCell ref="U52:Y52"/>
    <mergeCell ref="Z52:AB52"/>
    <mergeCell ref="AC52:AF52"/>
    <mergeCell ref="M53:Q53"/>
    <mergeCell ref="R53:T53"/>
    <mergeCell ref="U53:Y53"/>
    <mergeCell ref="Z53:AB53"/>
    <mergeCell ref="AC53:AF53"/>
    <mergeCell ref="M54:Q54"/>
    <mergeCell ref="R54:T54"/>
    <mergeCell ref="U54:Y54"/>
    <mergeCell ref="Z54:AB54"/>
    <mergeCell ref="AC54:AF54"/>
    <mergeCell ref="B47:AF47"/>
    <mergeCell ref="B48:Q48"/>
    <mergeCell ref="R48:T48"/>
    <mergeCell ref="U48:Y48"/>
    <mergeCell ref="Z48:AB48"/>
    <mergeCell ref="AC48:AF48"/>
    <mergeCell ref="A49:A51"/>
    <mergeCell ref="B49:L51"/>
    <mergeCell ref="M49:Q49"/>
    <mergeCell ref="R49:T49"/>
    <mergeCell ref="U49:Y49"/>
    <mergeCell ref="Z49:AB49"/>
    <mergeCell ref="AC49:AF49"/>
    <mergeCell ref="M50:Q50"/>
    <mergeCell ref="R50:T50"/>
    <mergeCell ref="U50:Y50"/>
    <mergeCell ref="Z50:AB50"/>
    <mergeCell ref="AC50:AF50"/>
    <mergeCell ref="M51:Q51"/>
    <mergeCell ref="R51:T51"/>
    <mergeCell ref="U51:Y51"/>
    <mergeCell ref="Z51:AB51"/>
    <mergeCell ref="AC51:AF51"/>
    <mergeCell ref="B43:AF43"/>
    <mergeCell ref="B44:L44"/>
    <mergeCell ref="M44:Q44"/>
    <mergeCell ref="R44:T44"/>
    <mergeCell ref="U44:Y44"/>
    <mergeCell ref="Z44:AB44"/>
    <mergeCell ref="AC44:AF44"/>
    <mergeCell ref="A45:A46"/>
    <mergeCell ref="B45:L45"/>
    <mergeCell ref="M45:Q45"/>
    <mergeCell ref="R45:T45"/>
    <mergeCell ref="U45:Y45"/>
    <mergeCell ref="Z45:AB45"/>
    <mergeCell ref="AC45:AF45"/>
    <mergeCell ref="B46:L46"/>
    <mergeCell ref="M46:Q46"/>
    <mergeCell ref="R46:T46"/>
    <mergeCell ref="U46:Y46"/>
    <mergeCell ref="Z46:AB46"/>
    <mergeCell ref="AC46:AF46"/>
    <mergeCell ref="B40:L40"/>
    <mergeCell ref="M40:Q40"/>
    <mergeCell ref="R40:T40"/>
    <mergeCell ref="U40:Y40"/>
    <mergeCell ref="Z40:AB40"/>
    <mergeCell ref="AC40:AF40"/>
    <mergeCell ref="B41:L41"/>
    <mergeCell ref="M41:Q41"/>
    <mergeCell ref="R41:T41"/>
    <mergeCell ref="U41:Y41"/>
    <mergeCell ref="Z41:AB41"/>
    <mergeCell ref="AC41:AF41"/>
    <mergeCell ref="B42:L42"/>
    <mergeCell ref="M42:Q42"/>
    <mergeCell ref="R42:T42"/>
    <mergeCell ref="U42:Y42"/>
    <mergeCell ref="Z42:AB42"/>
    <mergeCell ref="AC42:AF42"/>
    <mergeCell ref="B37:L37"/>
    <mergeCell ref="M37:Q37"/>
    <mergeCell ref="R37:T37"/>
    <mergeCell ref="U37:Y37"/>
    <mergeCell ref="Z37:AB37"/>
    <mergeCell ref="AC37:AF37"/>
    <mergeCell ref="B38:L38"/>
    <mergeCell ref="M38:Q38"/>
    <mergeCell ref="R38:T38"/>
    <mergeCell ref="U38:Y38"/>
    <mergeCell ref="Z38:AB38"/>
    <mergeCell ref="AC38:AF38"/>
    <mergeCell ref="B39:L39"/>
    <mergeCell ref="M39:Q39"/>
    <mergeCell ref="R39:T39"/>
    <mergeCell ref="U39:Y39"/>
    <mergeCell ref="Z39:AB39"/>
    <mergeCell ref="AC39:AF39"/>
    <mergeCell ref="B34:L34"/>
    <mergeCell ref="M34:Q34"/>
    <mergeCell ref="R34:T34"/>
    <mergeCell ref="U34:Y34"/>
    <mergeCell ref="Z34:AB34"/>
    <mergeCell ref="AC34:AF34"/>
    <mergeCell ref="B35:L35"/>
    <mergeCell ref="M35:Q35"/>
    <mergeCell ref="R35:T35"/>
    <mergeCell ref="U35:Y35"/>
    <mergeCell ref="Z35:AB35"/>
    <mergeCell ref="AC35:AF35"/>
    <mergeCell ref="B36:L36"/>
    <mergeCell ref="M36:Q36"/>
    <mergeCell ref="R36:T36"/>
    <mergeCell ref="U36:Y36"/>
    <mergeCell ref="Z36:AB36"/>
    <mergeCell ref="AC36:AF36"/>
    <mergeCell ref="B31:L31"/>
    <mergeCell ref="M31:Q31"/>
    <mergeCell ref="R31:T31"/>
    <mergeCell ref="U31:Y31"/>
    <mergeCell ref="Z31:AB31"/>
    <mergeCell ref="AC31:AF31"/>
    <mergeCell ref="B32:L32"/>
    <mergeCell ref="M32:Q32"/>
    <mergeCell ref="R32:T32"/>
    <mergeCell ref="U32:Y32"/>
    <mergeCell ref="Z32:AB32"/>
    <mergeCell ref="AC32:AF32"/>
    <mergeCell ref="B33:L33"/>
    <mergeCell ref="M33:Q33"/>
    <mergeCell ref="R33:T33"/>
    <mergeCell ref="U33:Y33"/>
    <mergeCell ref="Z33:AB33"/>
    <mergeCell ref="AC33:AF33"/>
    <mergeCell ref="B26:L26"/>
    <mergeCell ref="M26:Q26"/>
    <mergeCell ref="R26:T26"/>
    <mergeCell ref="U26:Y26"/>
    <mergeCell ref="Z26:AB26"/>
    <mergeCell ref="AC26:AF26"/>
    <mergeCell ref="B27:L27"/>
    <mergeCell ref="M27:AF27"/>
    <mergeCell ref="B28:AF28"/>
    <mergeCell ref="B29:L29"/>
    <mergeCell ref="M29:Q29"/>
    <mergeCell ref="R29:T29"/>
    <mergeCell ref="U29:Y29"/>
    <mergeCell ref="Z29:AB29"/>
    <mergeCell ref="AC29:AF29"/>
    <mergeCell ref="B30:L30"/>
    <mergeCell ref="M30:Q30"/>
    <mergeCell ref="R30:T30"/>
    <mergeCell ref="U30:Y30"/>
    <mergeCell ref="Z30:AB30"/>
    <mergeCell ref="AC30:AF30"/>
    <mergeCell ref="B23:L23"/>
    <mergeCell ref="M23:Q23"/>
    <mergeCell ref="R23:T23"/>
    <mergeCell ref="U23:Y23"/>
    <mergeCell ref="Z23:AB23"/>
    <mergeCell ref="AC23:AF23"/>
    <mergeCell ref="B24:L24"/>
    <mergeCell ref="M24:Q24"/>
    <mergeCell ref="R24:T24"/>
    <mergeCell ref="U24:Y24"/>
    <mergeCell ref="Z24:AB24"/>
    <mergeCell ref="AC24:AF24"/>
    <mergeCell ref="B25:L25"/>
    <mergeCell ref="M25:Q25"/>
    <mergeCell ref="R25:T25"/>
    <mergeCell ref="U25:Y25"/>
    <mergeCell ref="Z25:AB25"/>
    <mergeCell ref="AC25:AF25"/>
    <mergeCell ref="B20:L20"/>
    <mergeCell ref="M20:Q20"/>
    <mergeCell ref="R20:T20"/>
    <mergeCell ref="U20:Y20"/>
    <mergeCell ref="Z20:AB20"/>
    <mergeCell ref="AC20:AF20"/>
    <mergeCell ref="B21:L21"/>
    <mergeCell ref="M21:Q21"/>
    <mergeCell ref="R21:T21"/>
    <mergeCell ref="U21:Y21"/>
    <mergeCell ref="Z21:AB21"/>
    <mergeCell ref="AC21:AF21"/>
    <mergeCell ref="B22:L22"/>
    <mergeCell ref="M22:Q22"/>
    <mergeCell ref="R22:T22"/>
    <mergeCell ref="U22:Y22"/>
    <mergeCell ref="Z22:AB22"/>
    <mergeCell ref="AC22:AF22"/>
    <mergeCell ref="B17:L17"/>
    <mergeCell ref="M17:Q17"/>
    <mergeCell ref="R17:T17"/>
    <mergeCell ref="U17:Y17"/>
    <mergeCell ref="Z17:AB17"/>
    <mergeCell ref="AC17:AF17"/>
    <mergeCell ref="B18:L18"/>
    <mergeCell ref="M18:Q18"/>
    <mergeCell ref="R18:T18"/>
    <mergeCell ref="U18:Y18"/>
    <mergeCell ref="Z18:AB18"/>
    <mergeCell ref="AC18:AF18"/>
    <mergeCell ref="B19:L19"/>
    <mergeCell ref="M19:Q19"/>
    <mergeCell ref="R19:T19"/>
    <mergeCell ref="U19:Y19"/>
    <mergeCell ref="Z19:AB19"/>
    <mergeCell ref="AC19:AF19"/>
    <mergeCell ref="B13:AF13"/>
    <mergeCell ref="B14:L14"/>
    <mergeCell ref="M14:Q14"/>
    <mergeCell ref="R14:T14"/>
    <mergeCell ref="U14:Y14"/>
    <mergeCell ref="Z14:AB14"/>
    <mergeCell ref="AC14:AF14"/>
    <mergeCell ref="B15:L15"/>
    <mergeCell ref="M15:Q15"/>
    <mergeCell ref="R15:T15"/>
    <mergeCell ref="U15:Y15"/>
    <mergeCell ref="Z15:AB15"/>
    <mergeCell ref="AC15:AF15"/>
    <mergeCell ref="B16:L16"/>
    <mergeCell ref="M16:Q16"/>
    <mergeCell ref="R16:T16"/>
    <mergeCell ref="U16:Y16"/>
    <mergeCell ref="Z16:AB16"/>
    <mergeCell ref="AC16:AF16"/>
    <mergeCell ref="A3:AF3"/>
    <mergeCell ref="B4:AF4"/>
    <mergeCell ref="B5:H5"/>
    <mergeCell ref="I5:AF5"/>
    <mergeCell ref="B6:H6"/>
    <mergeCell ref="I6:AF6"/>
    <mergeCell ref="B7:H7"/>
    <mergeCell ref="I7:AF7"/>
    <mergeCell ref="B8:H8"/>
    <mergeCell ref="I8:AF8"/>
    <mergeCell ref="B9:AF9"/>
    <mergeCell ref="A10:A12"/>
    <mergeCell ref="B10:Q10"/>
    <mergeCell ref="R10:AF10"/>
    <mergeCell ref="B11:L11"/>
    <mergeCell ref="M11:Q11"/>
    <mergeCell ref="R11:T11"/>
    <mergeCell ref="U11:Y11"/>
    <mergeCell ref="Z11:AB11"/>
    <mergeCell ref="AC11:AF11"/>
    <mergeCell ref="B12:L12"/>
    <mergeCell ref="M12:Q12"/>
    <mergeCell ref="R12:T12"/>
    <mergeCell ref="U12:Y12"/>
    <mergeCell ref="Z12:AB12"/>
    <mergeCell ref="AC12:AF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pane xSplit="2" ySplit="5" topLeftCell="C6" activePane="bottomRight" state="frozen"/>
      <selection pane="topRight" activeCell="C1" sqref="C1"/>
      <selection pane="bottomLeft" activeCell="A6" sqref="A6"/>
      <selection pane="bottomRight" activeCell="A2" sqref="A2"/>
    </sheetView>
  </sheetViews>
  <sheetFormatPr defaultColWidth="8.83203125" defaultRowHeight="15.75" x14ac:dyDescent="0.2"/>
  <cols>
    <col min="1" max="1" width="10.83203125" style="92" customWidth="1"/>
    <col min="2" max="2" width="19.5" style="92" customWidth="1"/>
    <col min="3" max="7" width="18" style="92" customWidth="1"/>
    <col min="8" max="16384" width="8.83203125" style="92"/>
  </cols>
  <sheetData>
    <row r="1" spans="1:7" ht="20.25" x14ac:dyDescent="0.2">
      <c r="A1" s="241" t="s">
        <v>490</v>
      </c>
      <c r="B1" s="241"/>
      <c r="C1" s="241"/>
      <c r="D1" s="241"/>
      <c r="E1" s="241"/>
      <c r="F1" s="241"/>
      <c r="G1" s="241"/>
    </row>
    <row r="2" spans="1:7" x14ac:dyDescent="0.2">
      <c r="A2" s="96" t="s">
        <v>366</v>
      </c>
      <c r="B2" s="96"/>
      <c r="C2" s="97"/>
      <c r="D2" s="97"/>
      <c r="E2" s="97"/>
      <c r="F2" s="97"/>
      <c r="G2" s="98" t="s">
        <v>361</v>
      </c>
    </row>
    <row r="3" spans="1:7" s="93" customFormat="1" x14ac:dyDescent="0.2">
      <c r="A3" s="243" t="s">
        <v>351</v>
      </c>
      <c r="B3" s="245" t="s">
        <v>355</v>
      </c>
      <c r="C3" s="243" t="s">
        <v>222</v>
      </c>
      <c r="D3" s="243" t="s">
        <v>389</v>
      </c>
      <c r="E3" s="243"/>
      <c r="F3" s="243"/>
      <c r="G3" s="243"/>
    </row>
    <row r="4" spans="1:7" s="93" customFormat="1" x14ac:dyDescent="0.2">
      <c r="A4" s="243"/>
      <c r="B4" s="245"/>
      <c r="C4" s="244"/>
      <c r="D4" s="104" t="s">
        <v>352</v>
      </c>
      <c r="E4" s="104" t="s">
        <v>353</v>
      </c>
      <c r="F4" s="104" t="s">
        <v>354</v>
      </c>
      <c r="G4" s="104" t="s">
        <v>225</v>
      </c>
    </row>
    <row r="5" spans="1:7" s="94" customFormat="1" ht="15" x14ac:dyDescent="0.2">
      <c r="A5" s="99">
        <v>1</v>
      </c>
      <c r="B5" s="99">
        <f t="shared" ref="B5:G5" si="0">A5+1</f>
        <v>2</v>
      </c>
      <c r="C5" s="99">
        <f t="shared" si="0"/>
        <v>3</v>
      </c>
      <c r="D5" s="99">
        <f t="shared" si="0"/>
        <v>4</v>
      </c>
      <c r="E5" s="99">
        <f t="shared" si="0"/>
        <v>5</v>
      </c>
      <c r="F5" s="99">
        <f t="shared" si="0"/>
        <v>6</v>
      </c>
      <c r="G5" s="99">
        <f t="shared" si="0"/>
        <v>7</v>
      </c>
    </row>
    <row r="6" spans="1:7" x14ac:dyDescent="0.2">
      <c r="A6" s="100">
        <v>42917</v>
      </c>
      <c r="B6" s="100" t="s">
        <v>356</v>
      </c>
      <c r="C6" s="95"/>
      <c r="D6" s="106"/>
      <c r="E6" s="106"/>
      <c r="F6" s="95"/>
      <c r="G6" s="95"/>
    </row>
    <row r="7" spans="1:7" x14ac:dyDescent="0.2">
      <c r="A7" s="100">
        <v>42948</v>
      </c>
      <c r="B7" s="100" t="s">
        <v>356</v>
      </c>
      <c r="C7" s="95"/>
      <c r="D7" s="106"/>
      <c r="E7" s="106"/>
      <c r="F7" s="95"/>
      <c r="G7" s="95"/>
    </row>
    <row r="8" spans="1:7" x14ac:dyDescent="0.2">
      <c r="A8" s="100">
        <v>42979</v>
      </c>
      <c r="B8" s="100" t="s">
        <v>356</v>
      </c>
      <c r="C8" s="95"/>
      <c r="D8" s="106"/>
      <c r="E8" s="106"/>
      <c r="F8" s="95"/>
      <c r="G8" s="95"/>
    </row>
    <row r="9" spans="1:7" x14ac:dyDescent="0.2">
      <c r="A9" s="100">
        <v>43010</v>
      </c>
      <c r="B9" s="100" t="s">
        <v>356</v>
      </c>
      <c r="C9" s="95"/>
      <c r="D9" s="106"/>
      <c r="E9" s="106"/>
      <c r="F9" s="95"/>
      <c r="G9" s="95"/>
    </row>
    <row r="10" spans="1:7" x14ac:dyDescent="0.2">
      <c r="A10" s="100">
        <v>43041</v>
      </c>
      <c r="B10" s="100" t="s">
        <v>356</v>
      </c>
      <c r="C10" s="95"/>
      <c r="D10" s="106"/>
      <c r="E10" s="106"/>
      <c r="F10" s="95"/>
      <c r="G10" s="95"/>
    </row>
    <row r="11" spans="1:7" x14ac:dyDescent="0.2">
      <c r="A11" s="100">
        <v>43072</v>
      </c>
      <c r="B11" s="100" t="s">
        <v>356</v>
      </c>
      <c r="C11" s="95"/>
      <c r="D11" s="106"/>
      <c r="E11" s="106"/>
      <c r="F11" s="95"/>
      <c r="G11" s="95"/>
    </row>
    <row r="12" spans="1:7" x14ac:dyDescent="0.2">
      <c r="A12" s="100">
        <v>43103</v>
      </c>
      <c r="B12" s="100" t="s">
        <v>356</v>
      </c>
      <c r="C12" s="95"/>
      <c r="D12" s="106"/>
      <c r="E12" s="106"/>
      <c r="F12" s="95"/>
      <c r="G12" s="95"/>
    </row>
    <row r="13" spans="1:7" x14ac:dyDescent="0.2">
      <c r="A13" s="100">
        <v>43134</v>
      </c>
      <c r="B13" s="100" t="s">
        <v>356</v>
      </c>
      <c r="C13" s="95"/>
      <c r="D13" s="106"/>
      <c r="E13" s="106"/>
      <c r="F13" s="95"/>
      <c r="G13" s="95"/>
    </row>
    <row r="14" spans="1:7" x14ac:dyDescent="0.2">
      <c r="A14" s="100">
        <v>43165</v>
      </c>
      <c r="B14" s="100" t="s">
        <v>356</v>
      </c>
      <c r="C14" s="95"/>
      <c r="D14" s="106"/>
      <c r="E14" s="106"/>
      <c r="F14" s="95"/>
      <c r="G14" s="95"/>
    </row>
    <row r="15" spans="1:7" x14ac:dyDescent="0.2">
      <c r="A15" s="101" t="s">
        <v>359</v>
      </c>
      <c r="B15" s="102"/>
      <c r="C15" s="103">
        <f>SUM(C6:C14)</f>
        <v>0</v>
      </c>
      <c r="D15" s="103">
        <f t="shared" ref="D15:G15" si="1">SUM(D6:D14)</f>
        <v>0</v>
      </c>
      <c r="E15" s="103">
        <f t="shared" si="1"/>
        <v>0</v>
      </c>
      <c r="F15" s="103">
        <f t="shared" si="1"/>
        <v>0</v>
      </c>
      <c r="G15" s="103">
        <f t="shared" si="1"/>
        <v>0</v>
      </c>
    </row>
    <row r="16" spans="1:7" x14ac:dyDescent="0.2">
      <c r="A16" s="97"/>
      <c r="B16" s="97"/>
      <c r="C16" s="97"/>
      <c r="D16" s="97"/>
      <c r="E16" s="97"/>
      <c r="F16" s="97"/>
      <c r="G16" s="97"/>
    </row>
    <row r="17" spans="1:7" x14ac:dyDescent="0.2">
      <c r="A17" s="97" t="s">
        <v>367</v>
      </c>
      <c r="B17" s="97"/>
      <c r="C17" s="97"/>
      <c r="D17" s="97"/>
      <c r="E17" s="97"/>
      <c r="F17" s="97"/>
      <c r="G17" s="97"/>
    </row>
    <row r="18" spans="1:7" ht="20.25" x14ac:dyDescent="0.2">
      <c r="A18" s="241" t="s">
        <v>490</v>
      </c>
      <c r="B18" s="241"/>
      <c r="C18" s="241"/>
      <c r="D18" s="241"/>
      <c r="E18" s="241"/>
      <c r="F18" s="241"/>
      <c r="G18" s="241"/>
    </row>
    <row r="19" spans="1:7" x14ac:dyDescent="0.2">
      <c r="A19" s="97"/>
      <c r="B19" s="97"/>
      <c r="C19" s="97"/>
      <c r="D19" s="97"/>
      <c r="E19" s="97"/>
      <c r="F19" s="97"/>
      <c r="G19" s="97"/>
    </row>
  </sheetData>
  <sheetProtection password="F5CD" sheet="1" objects="1" scenarios="1"/>
  <mergeCells count="6">
    <mergeCell ref="A1:G1"/>
    <mergeCell ref="A18:G18"/>
    <mergeCell ref="A3:A4"/>
    <mergeCell ref="B3:B4"/>
    <mergeCell ref="C3:C4"/>
    <mergeCell ref="D3:G3"/>
  </mergeCells>
  <dataValidations count="1">
    <dataValidation type="custom" showInputMessage="1" showErrorMessage="1" sqref="D6:E14">
      <formula1>"&lt;&gt;"</formula1>
    </dataValidation>
  </dataValidations>
  <hyperlinks>
    <hyperlink ref="G2" r:id="rId1" location="GSTR9!A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pane xSplit="2" ySplit="5" topLeftCell="C6" activePane="bottomRight" state="frozen"/>
      <selection pane="topRight" activeCell="C1" sqref="C1"/>
      <selection pane="bottomLeft" activeCell="A6" sqref="A6"/>
      <selection pane="bottomRight" activeCell="E12" sqref="E12"/>
    </sheetView>
  </sheetViews>
  <sheetFormatPr defaultColWidth="8.83203125" defaultRowHeight="15.75" x14ac:dyDescent="0.2"/>
  <cols>
    <col min="1" max="1" width="10" style="92" customWidth="1"/>
    <col min="2" max="7" width="18" style="92" customWidth="1"/>
    <col min="8" max="16384" width="8.83203125" style="92"/>
  </cols>
  <sheetData>
    <row r="1" spans="1:7" ht="20.25" x14ac:dyDescent="0.2">
      <c r="A1" s="241" t="s">
        <v>490</v>
      </c>
      <c r="B1" s="241"/>
      <c r="C1" s="241"/>
      <c r="D1" s="241"/>
      <c r="E1" s="241"/>
      <c r="F1" s="241"/>
      <c r="G1" s="241"/>
    </row>
    <row r="2" spans="1:7" x14ac:dyDescent="0.2">
      <c r="A2" s="96" t="s">
        <v>368</v>
      </c>
      <c r="B2" s="96"/>
      <c r="C2" s="97"/>
      <c r="D2" s="97"/>
      <c r="E2" s="97"/>
      <c r="F2" s="97"/>
      <c r="G2" s="98" t="s">
        <v>361</v>
      </c>
    </row>
    <row r="3" spans="1:7" s="93" customFormat="1" x14ac:dyDescent="0.2">
      <c r="A3" s="243" t="s">
        <v>351</v>
      </c>
      <c r="B3" s="245" t="s">
        <v>355</v>
      </c>
      <c r="C3" s="243" t="s">
        <v>222</v>
      </c>
      <c r="D3" s="243" t="s">
        <v>389</v>
      </c>
      <c r="E3" s="243"/>
      <c r="F3" s="243"/>
      <c r="G3" s="243"/>
    </row>
    <row r="4" spans="1:7" s="93" customFormat="1" x14ac:dyDescent="0.2">
      <c r="A4" s="243"/>
      <c r="B4" s="245"/>
      <c r="C4" s="244"/>
      <c r="D4" s="104" t="s">
        <v>352</v>
      </c>
      <c r="E4" s="104" t="s">
        <v>353</v>
      </c>
      <c r="F4" s="104" t="s">
        <v>354</v>
      </c>
      <c r="G4" s="104" t="s">
        <v>225</v>
      </c>
    </row>
    <row r="5" spans="1:7" s="94" customFormat="1" ht="15" x14ac:dyDescent="0.2">
      <c r="A5" s="99">
        <v>1</v>
      </c>
      <c r="B5" s="99">
        <f t="shared" ref="B5:G5" si="0">A5+1</f>
        <v>2</v>
      </c>
      <c r="C5" s="99">
        <f t="shared" si="0"/>
        <v>3</v>
      </c>
      <c r="D5" s="99">
        <f t="shared" si="0"/>
        <v>4</v>
      </c>
      <c r="E5" s="99">
        <f t="shared" si="0"/>
        <v>5</v>
      </c>
      <c r="F5" s="99">
        <f t="shared" si="0"/>
        <v>6</v>
      </c>
      <c r="G5" s="99">
        <f t="shared" si="0"/>
        <v>7</v>
      </c>
    </row>
    <row r="6" spans="1:7" x14ac:dyDescent="0.2">
      <c r="A6" s="100">
        <v>42917</v>
      </c>
      <c r="B6" s="100" t="s">
        <v>356</v>
      </c>
      <c r="C6" s="95"/>
      <c r="D6" s="95"/>
      <c r="E6" s="95"/>
      <c r="F6" s="95"/>
      <c r="G6" s="95"/>
    </row>
    <row r="7" spans="1:7" x14ac:dyDescent="0.2">
      <c r="A7" s="100">
        <v>42948</v>
      </c>
      <c r="B7" s="100" t="s">
        <v>356</v>
      </c>
      <c r="C7" s="95"/>
      <c r="D7" s="95"/>
      <c r="E7" s="95"/>
      <c r="F7" s="95"/>
      <c r="G7" s="95"/>
    </row>
    <row r="8" spans="1:7" x14ac:dyDescent="0.2">
      <c r="A8" s="100">
        <v>42979</v>
      </c>
      <c r="B8" s="100" t="s">
        <v>356</v>
      </c>
      <c r="C8" s="95"/>
      <c r="D8" s="95"/>
      <c r="E8" s="95"/>
      <c r="F8" s="95"/>
      <c r="G8" s="95"/>
    </row>
    <row r="9" spans="1:7" x14ac:dyDescent="0.2">
      <c r="A9" s="100">
        <v>43010</v>
      </c>
      <c r="B9" s="100" t="s">
        <v>356</v>
      </c>
      <c r="C9" s="95"/>
      <c r="D9" s="95"/>
      <c r="E9" s="95"/>
      <c r="F9" s="95"/>
      <c r="G9" s="95"/>
    </row>
    <row r="10" spans="1:7" x14ac:dyDescent="0.2">
      <c r="A10" s="100">
        <v>43041</v>
      </c>
      <c r="B10" s="100" t="s">
        <v>356</v>
      </c>
      <c r="C10" s="95"/>
      <c r="D10" s="95"/>
      <c r="E10" s="95"/>
      <c r="F10" s="95"/>
      <c r="G10" s="95"/>
    </row>
    <row r="11" spans="1:7" x14ac:dyDescent="0.2">
      <c r="A11" s="100">
        <v>43072</v>
      </c>
      <c r="B11" s="100" t="s">
        <v>356</v>
      </c>
      <c r="C11" s="95"/>
      <c r="D11" s="95"/>
      <c r="E11" s="95"/>
      <c r="F11" s="95"/>
      <c r="G11" s="95"/>
    </row>
    <row r="12" spans="1:7" x14ac:dyDescent="0.2">
      <c r="A12" s="100">
        <v>43103</v>
      </c>
      <c r="B12" s="100" t="s">
        <v>356</v>
      </c>
      <c r="C12" s="95"/>
      <c r="D12" s="95"/>
      <c r="E12" s="95"/>
      <c r="F12" s="95"/>
      <c r="G12" s="95"/>
    </row>
    <row r="13" spans="1:7" x14ac:dyDescent="0.2">
      <c r="A13" s="100">
        <v>43134</v>
      </c>
      <c r="B13" s="100" t="s">
        <v>356</v>
      </c>
      <c r="C13" s="95"/>
      <c r="D13" s="95"/>
      <c r="E13" s="95"/>
      <c r="F13" s="95"/>
      <c r="G13" s="95"/>
    </row>
    <row r="14" spans="1:7" x14ac:dyDescent="0.2">
      <c r="A14" s="100">
        <v>43165</v>
      </c>
      <c r="B14" s="100" t="s">
        <v>356</v>
      </c>
      <c r="C14" s="95"/>
      <c r="D14" s="95"/>
      <c r="E14" s="95"/>
      <c r="F14" s="95"/>
      <c r="G14" s="95"/>
    </row>
    <row r="15" spans="1:7" x14ac:dyDescent="0.2">
      <c r="A15" s="101" t="s">
        <v>359</v>
      </c>
      <c r="B15" s="102"/>
      <c r="C15" s="103">
        <f>SUM(C6:C14)</f>
        <v>0</v>
      </c>
      <c r="D15" s="103">
        <f t="shared" ref="D15:G15" si="1">SUM(D6:D14)</f>
        <v>0</v>
      </c>
      <c r="E15" s="103">
        <f t="shared" si="1"/>
        <v>0</v>
      </c>
      <c r="F15" s="103">
        <f t="shared" si="1"/>
        <v>0</v>
      </c>
      <c r="G15" s="103">
        <f t="shared" si="1"/>
        <v>0</v>
      </c>
    </row>
    <row r="16" spans="1:7" x14ac:dyDescent="0.2">
      <c r="A16" s="97"/>
      <c r="B16" s="97"/>
      <c r="C16" s="97"/>
      <c r="D16" s="97"/>
      <c r="E16" s="97"/>
      <c r="F16" s="97"/>
      <c r="G16" s="97"/>
    </row>
    <row r="17" spans="1:7" x14ac:dyDescent="0.2">
      <c r="A17" s="97" t="s">
        <v>369</v>
      </c>
      <c r="B17" s="97"/>
      <c r="C17" s="97"/>
      <c r="D17" s="97"/>
      <c r="E17" s="97"/>
      <c r="F17" s="97"/>
      <c r="G17" s="97"/>
    </row>
    <row r="18" spans="1:7" ht="20.25" x14ac:dyDescent="0.2">
      <c r="A18" s="241" t="s">
        <v>490</v>
      </c>
      <c r="B18" s="241"/>
      <c r="C18" s="241"/>
      <c r="D18" s="241"/>
      <c r="E18" s="241"/>
      <c r="F18" s="241"/>
      <c r="G18" s="241"/>
    </row>
    <row r="19" spans="1:7" x14ac:dyDescent="0.2">
      <c r="A19" s="97"/>
      <c r="B19" s="97"/>
      <c r="C19" s="97"/>
      <c r="D19" s="97"/>
      <c r="E19" s="97"/>
      <c r="F19" s="97"/>
      <c r="G19" s="97"/>
    </row>
  </sheetData>
  <sheetProtection password="F5CD" sheet="1" objects="1" scenarios="1"/>
  <mergeCells count="6">
    <mergeCell ref="A1:G1"/>
    <mergeCell ref="A18:G18"/>
    <mergeCell ref="A3:A4"/>
    <mergeCell ref="B3:B4"/>
    <mergeCell ref="C3:C4"/>
    <mergeCell ref="D3:G3"/>
  </mergeCells>
  <hyperlinks>
    <hyperlink ref="G2" r:id="rId1" location="GSTR9!A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pane xSplit="2" ySplit="5" topLeftCell="C6" activePane="bottomRight" state="frozen"/>
      <selection pane="topRight" activeCell="C1" sqref="C1"/>
      <selection pane="bottomLeft" activeCell="A6" sqref="A6"/>
      <selection pane="bottomRight" activeCell="A18" sqref="A18:G18"/>
    </sheetView>
  </sheetViews>
  <sheetFormatPr defaultColWidth="8.83203125" defaultRowHeight="15.75" x14ac:dyDescent="0.2"/>
  <cols>
    <col min="1" max="1" width="12.83203125" style="92" customWidth="1"/>
    <col min="2" max="2" width="22" style="92" customWidth="1"/>
    <col min="3" max="3" width="22.33203125" style="92" customWidth="1"/>
    <col min="4" max="4" width="27.5" style="92" customWidth="1"/>
    <col min="5" max="5" width="26" style="92" customWidth="1"/>
    <col min="6" max="6" width="24.6640625" style="92" customWidth="1"/>
    <col min="7" max="7" width="24.83203125" style="92" customWidth="1"/>
    <col min="8" max="16384" width="8.83203125" style="92"/>
  </cols>
  <sheetData>
    <row r="1" spans="1:7" s="97" customFormat="1" ht="20.25" x14ac:dyDescent="0.2">
      <c r="A1" s="241" t="s">
        <v>490</v>
      </c>
      <c r="B1" s="241"/>
      <c r="C1" s="241"/>
      <c r="D1" s="241"/>
      <c r="E1" s="241"/>
      <c r="F1" s="241"/>
      <c r="G1" s="241"/>
    </row>
    <row r="2" spans="1:7" s="97" customFormat="1" x14ac:dyDescent="0.2">
      <c r="A2" s="96" t="s">
        <v>491</v>
      </c>
      <c r="B2" s="96"/>
      <c r="G2" s="98" t="s">
        <v>361</v>
      </c>
    </row>
    <row r="3" spans="1:7" s="182" customFormat="1" x14ac:dyDescent="0.2">
      <c r="A3" s="243" t="s">
        <v>351</v>
      </c>
      <c r="B3" s="245" t="s">
        <v>355</v>
      </c>
      <c r="C3" s="243" t="s">
        <v>222</v>
      </c>
      <c r="D3" s="243" t="s">
        <v>389</v>
      </c>
      <c r="E3" s="243"/>
      <c r="F3" s="243"/>
      <c r="G3" s="243"/>
    </row>
    <row r="4" spans="1:7" s="182" customFormat="1" x14ac:dyDescent="0.2">
      <c r="A4" s="243"/>
      <c r="B4" s="245"/>
      <c r="C4" s="244"/>
      <c r="D4" s="123" t="s">
        <v>352</v>
      </c>
      <c r="E4" s="123" t="s">
        <v>353</v>
      </c>
      <c r="F4" s="123" t="s">
        <v>354</v>
      </c>
      <c r="G4" s="123" t="s">
        <v>225</v>
      </c>
    </row>
    <row r="5" spans="1:7" s="183" customFormat="1" ht="15" x14ac:dyDescent="0.2">
      <c r="A5" s="99">
        <v>1</v>
      </c>
      <c r="B5" s="99">
        <f t="shared" ref="B5:G5" si="0">A5+1</f>
        <v>2</v>
      </c>
      <c r="C5" s="99">
        <f t="shared" si="0"/>
        <v>3</v>
      </c>
      <c r="D5" s="99">
        <f t="shared" si="0"/>
        <v>4</v>
      </c>
      <c r="E5" s="99">
        <f t="shared" si="0"/>
        <v>5</v>
      </c>
      <c r="F5" s="99">
        <f t="shared" si="0"/>
        <v>6</v>
      </c>
      <c r="G5" s="99">
        <f t="shared" si="0"/>
        <v>7</v>
      </c>
    </row>
    <row r="6" spans="1:7" x14ac:dyDescent="0.2">
      <c r="A6" s="100">
        <v>42917</v>
      </c>
      <c r="B6" s="100" t="s">
        <v>356</v>
      </c>
      <c r="C6" s="95"/>
      <c r="D6" s="95"/>
      <c r="E6" s="95"/>
      <c r="F6" s="95"/>
      <c r="G6" s="95"/>
    </row>
    <row r="7" spans="1:7" x14ac:dyDescent="0.2">
      <c r="A7" s="100">
        <v>42948</v>
      </c>
      <c r="B7" s="100" t="s">
        <v>356</v>
      </c>
      <c r="C7" s="95"/>
      <c r="D7" s="95"/>
      <c r="E7" s="95"/>
      <c r="F7" s="95"/>
      <c r="G7" s="95"/>
    </row>
    <row r="8" spans="1:7" x14ac:dyDescent="0.2">
      <c r="A8" s="100">
        <v>42979</v>
      </c>
      <c r="B8" s="100" t="s">
        <v>356</v>
      </c>
      <c r="C8" s="95"/>
      <c r="D8" s="95"/>
      <c r="E8" s="95"/>
      <c r="F8" s="95"/>
      <c r="G8" s="95"/>
    </row>
    <row r="9" spans="1:7" x14ac:dyDescent="0.2">
      <c r="A9" s="100">
        <v>43010</v>
      </c>
      <c r="B9" s="100" t="s">
        <v>356</v>
      </c>
      <c r="C9" s="95"/>
      <c r="D9" s="95"/>
      <c r="E9" s="95"/>
      <c r="F9" s="95"/>
      <c r="G9" s="95"/>
    </row>
    <row r="10" spans="1:7" x14ac:dyDescent="0.2">
      <c r="A10" s="100">
        <v>43041</v>
      </c>
      <c r="B10" s="100" t="s">
        <v>356</v>
      </c>
      <c r="C10" s="95"/>
      <c r="D10" s="95"/>
      <c r="E10" s="95"/>
      <c r="F10" s="95"/>
      <c r="G10" s="95"/>
    </row>
    <row r="11" spans="1:7" x14ac:dyDescent="0.2">
      <c r="A11" s="100">
        <v>43072</v>
      </c>
      <c r="B11" s="100" t="s">
        <v>356</v>
      </c>
      <c r="C11" s="95"/>
      <c r="D11" s="95"/>
      <c r="E11" s="95"/>
      <c r="F11" s="95"/>
      <c r="G11" s="95"/>
    </row>
    <row r="12" spans="1:7" x14ac:dyDescent="0.2">
      <c r="A12" s="100">
        <v>43103</v>
      </c>
      <c r="B12" s="100" t="s">
        <v>356</v>
      </c>
      <c r="C12" s="95"/>
      <c r="D12" s="95"/>
      <c r="E12" s="95"/>
      <c r="F12" s="95"/>
      <c r="G12" s="95"/>
    </row>
    <row r="13" spans="1:7" x14ac:dyDescent="0.2">
      <c r="A13" s="100">
        <v>43134</v>
      </c>
      <c r="B13" s="100" t="s">
        <v>356</v>
      </c>
      <c r="C13" s="95"/>
      <c r="D13" s="95"/>
      <c r="E13" s="95"/>
      <c r="F13" s="95"/>
      <c r="G13" s="95"/>
    </row>
    <row r="14" spans="1:7" x14ac:dyDescent="0.2">
      <c r="A14" s="100">
        <v>43165</v>
      </c>
      <c r="B14" s="100" t="s">
        <v>356</v>
      </c>
      <c r="C14" s="95"/>
      <c r="D14" s="95"/>
      <c r="E14" s="95"/>
      <c r="F14" s="95"/>
      <c r="G14" s="95"/>
    </row>
    <row r="15" spans="1:7" x14ac:dyDescent="0.2">
      <c r="A15" s="101" t="s">
        <v>359</v>
      </c>
      <c r="B15" s="102"/>
      <c r="C15" s="103">
        <f>SUM(C6:C14)</f>
        <v>0</v>
      </c>
      <c r="D15" s="103">
        <f>SUM(D6:D14)</f>
        <v>0</v>
      </c>
      <c r="E15" s="103">
        <f t="shared" ref="E15:G15" si="1">SUM(E6:E14)</f>
        <v>0</v>
      </c>
      <c r="F15" s="103">
        <f t="shared" si="1"/>
        <v>0</v>
      </c>
      <c r="G15" s="103">
        <f t="shared" si="1"/>
        <v>0</v>
      </c>
    </row>
    <row r="16" spans="1:7" x14ac:dyDescent="0.2">
      <c r="A16" s="97"/>
      <c r="B16" s="97"/>
      <c r="C16" s="97"/>
      <c r="D16" s="97"/>
      <c r="E16" s="97"/>
      <c r="F16" s="97"/>
      <c r="G16" s="97"/>
    </row>
    <row r="17" spans="1:7" x14ac:dyDescent="0.2">
      <c r="A17" s="97" t="s">
        <v>370</v>
      </c>
      <c r="B17" s="97"/>
      <c r="C17" s="97"/>
      <c r="D17" s="97"/>
      <c r="E17" s="97"/>
      <c r="F17" s="97"/>
      <c r="G17" s="97"/>
    </row>
    <row r="18" spans="1:7" ht="20.25" x14ac:dyDescent="0.2">
      <c r="A18" s="241" t="s">
        <v>490</v>
      </c>
      <c r="B18" s="241"/>
      <c r="C18" s="241"/>
      <c r="D18" s="241"/>
      <c r="E18" s="241"/>
      <c r="F18" s="241"/>
      <c r="G18" s="241"/>
    </row>
    <row r="19" spans="1:7" x14ac:dyDescent="0.2">
      <c r="A19" s="97"/>
      <c r="B19" s="97"/>
      <c r="C19" s="97"/>
      <c r="D19" s="97"/>
      <c r="E19" s="97"/>
      <c r="F19" s="97"/>
      <c r="G19" s="97"/>
    </row>
  </sheetData>
  <sheetProtection password="F5CD" sheet="1" objects="1" scenarios="1"/>
  <mergeCells count="6">
    <mergeCell ref="A18:G18"/>
    <mergeCell ref="A1:G1"/>
    <mergeCell ref="A3:A4"/>
    <mergeCell ref="B3:B4"/>
    <mergeCell ref="C3:C4"/>
    <mergeCell ref="D3:G3"/>
  </mergeCells>
  <hyperlinks>
    <hyperlink ref="G2" r:id="rId1" location="GSTR9!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pane xSplit="2" ySplit="5" topLeftCell="C6" activePane="bottomRight" state="frozen"/>
      <selection pane="topRight" activeCell="C1" sqref="C1"/>
      <selection pane="bottomLeft" activeCell="A6" sqref="A6"/>
      <selection pane="bottomRight" activeCell="B6" sqref="B6"/>
    </sheetView>
  </sheetViews>
  <sheetFormatPr defaultColWidth="8.83203125" defaultRowHeight="15.75" x14ac:dyDescent="0.2"/>
  <cols>
    <col min="1" max="1" width="10.5" style="92" customWidth="1"/>
    <col min="2" max="2" width="30.5" style="92" customWidth="1"/>
    <col min="3" max="7" width="18" style="92" customWidth="1"/>
    <col min="8" max="16384" width="8.83203125" style="92"/>
  </cols>
  <sheetData>
    <row r="1" spans="1:7" ht="20.25" x14ac:dyDescent="0.2">
      <c r="A1" s="241" t="s">
        <v>490</v>
      </c>
      <c r="B1" s="241"/>
      <c r="C1" s="241"/>
      <c r="D1" s="241"/>
      <c r="E1" s="241"/>
      <c r="F1" s="241"/>
      <c r="G1" s="241"/>
    </row>
    <row r="2" spans="1:7" x14ac:dyDescent="0.2">
      <c r="A2" s="96" t="s">
        <v>371</v>
      </c>
      <c r="B2" s="96"/>
      <c r="C2" s="97"/>
      <c r="D2" s="97"/>
      <c r="E2" s="97"/>
      <c r="F2" s="97"/>
      <c r="G2" s="98" t="s">
        <v>361</v>
      </c>
    </row>
    <row r="3" spans="1:7" s="93" customFormat="1" x14ac:dyDescent="0.2">
      <c r="A3" s="243" t="s">
        <v>351</v>
      </c>
      <c r="B3" s="245" t="s">
        <v>355</v>
      </c>
      <c r="C3" s="243" t="s">
        <v>222</v>
      </c>
      <c r="D3" s="243" t="s">
        <v>389</v>
      </c>
      <c r="E3" s="243"/>
      <c r="F3" s="243"/>
      <c r="G3" s="243"/>
    </row>
    <row r="4" spans="1:7" s="93" customFormat="1" x14ac:dyDescent="0.2">
      <c r="A4" s="243"/>
      <c r="B4" s="245"/>
      <c r="C4" s="244"/>
      <c r="D4" s="104" t="s">
        <v>352</v>
      </c>
      <c r="E4" s="104" t="s">
        <v>353</v>
      </c>
      <c r="F4" s="104" t="s">
        <v>354</v>
      </c>
      <c r="G4" s="104" t="s">
        <v>225</v>
      </c>
    </row>
    <row r="5" spans="1:7" s="94" customFormat="1" ht="15" x14ac:dyDescent="0.2">
      <c r="A5" s="99">
        <v>1</v>
      </c>
      <c r="B5" s="99">
        <f t="shared" ref="B5:G5" si="0">A5+1</f>
        <v>2</v>
      </c>
      <c r="C5" s="99">
        <f t="shared" si="0"/>
        <v>3</v>
      </c>
      <c r="D5" s="99">
        <f t="shared" si="0"/>
        <v>4</v>
      </c>
      <c r="E5" s="99">
        <f t="shared" si="0"/>
        <v>5</v>
      </c>
      <c r="F5" s="99">
        <f t="shared" si="0"/>
        <v>6</v>
      </c>
      <c r="G5" s="99">
        <f t="shared" si="0"/>
        <v>7</v>
      </c>
    </row>
    <row r="6" spans="1:7" x14ac:dyDescent="0.2">
      <c r="A6" s="100">
        <v>42917</v>
      </c>
      <c r="B6" s="100" t="s">
        <v>372</v>
      </c>
      <c r="C6" s="95"/>
      <c r="D6" s="95"/>
      <c r="E6" s="95"/>
      <c r="F6" s="95"/>
      <c r="G6" s="95"/>
    </row>
    <row r="7" spans="1:7" x14ac:dyDescent="0.2">
      <c r="A7" s="100">
        <v>42948</v>
      </c>
      <c r="B7" s="100" t="s">
        <v>372</v>
      </c>
      <c r="C7" s="95"/>
      <c r="D7" s="95"/>
      <c r="E7" s="95"/>
      <c r="F7" s="95"/>
      <c r="G7" s="95"/>
    </row>
    <row r="8" spans="1:7" x14ac:dyDescent="0.2">
      <c r="A8" s="100">
        <v>42979</v>
      </c>
      <c r="B8" s="100" t="s">
        <v>372</v>
      </c>
      <c r="C8" s="95"/>
      <c r="D8" s="95"/>
      <c r="E8" s="95"/>
      <c r="F8" s="95"/>
      <c r="G8" s="95"/>
    </row>
    <row r="9" spans="1:7" x14ac:dyDescent="0.2">
      <c r="A9" s="100">
        <v>43010</v>
      </c>
      <c r="B9" s="100" t="s">
        <v>372</v>
      </c>
      <c r="C9" s="95"/>
      <c r="D9" s="95"/>
      <c r="E9" s="95"/>
      <c r="F9" s="95"/>
      <c r="G9" s="95"/>
    </row>
    <row r="10" spans="1:7" x14ac:dyDescent="0.2">
      <c r="A10" s="100">
        <v>43041</v>
      </c>
      <c r="B10" s="100" t="s">
        <v>372</v>
      </c>
      <c r="C10" s="95"/>
      <c r="D10" s="95"/>
      <c r="E10" s="95"/>
      <c r="F10" s="95"/>
      <c r="G10" s="95"/>
    </row>
    <row r="11" spans="1:7" x14ac:dyDescent="0.2">
      <c r="A11" s="100">
        <v>43072</v>
      </c>
      <c r="B11" s="100" t="s">
        <v>372</v>
      </c>
      <c r="C11" s="95"/>
      <c r="D11" s="95"/>
      <c r="E11" s="95"/>
      <c r="F11" s="95"/>
      <c r="G11" s="95"/>
    </row>
    <row r="12" spans="1:7" x14ac:dyDescent="0.2">
      <c r="A12" s="100">
        <v>43103</v>
      </c>
      <c r="B12" s="100" t="s">
        <v>372</v>
      </c>
      <c r="C12" s="95"/>
      <c r="D12" s="95"/>
      <c r="E12" s="95"/>
      <c r="F12" s="95"/>
      <c r="G12" s="95"/>
    </row>
    <row r="13" spans="1:7" x14ac:dyDescent="0.2">
      <c r="A13" s="100">
        <v>43134</v>
      </c>
      <c r="B13" s="100" t="s">
        <v>372</v>
      </c>
      <c r="C13" s="95"/>
      <c r="D13" s="95"/>
      <c r="E13" s="95"/>
      <c r="F13" s="95"/>
      <c r="G13" s="95"/>
    </row>
    <row r="14" spans="1:7" x14ac:dyDescent="0.2">
      <c r="A14" s="100">
        <v>43165</v>
      </c>
      <c r="B14" s="100" t="s">
        <v>372</v>
      </c>
      <c r="C14" s="95"/>
      <c r="D14" s="95"/>
      <c r="E14" s="95"/>
      <c r="F14" s="95"/>
      <c r="G14" s="95"/>
    </row>
    <row r="15" spans="1:7" x14ac:dyDescent="0.2">
      <c r="A15" s="101" t="s">
        <v>359</v>
      </c>
      <c r="B15" s="102"/>
      <c r="C15" s="103">
        <f>SUM(C6:C14)</f>
        <v>0</v>
      </c>
      <c r="D15" s="103">
        <f t="shared" ref="D15:G15" si="1">SUM(D6:D14)</f>
        <v>0</v>
      </c>
      <c r="E15" s="103">
        <f t="shared" si="1"/>
        <v>0</v>
      </c>
      <c r="F15" s="103">
        <f t="shared" si="1"/>
        <v>0</v>
      </c>
      <c r="G15" s="103">
        <f t="shared" si="1"/>
        <v>0</v>
      </c>
    </row>
    <row r="16" spans="1:7" x14ac:dyDescent="0.2">
      <c r="A16" s="97"/>
      <c r="B16" s="97"/>
      <c r="C16" s="97"/>
      <c r="D16" s="97"/>
      <c r="E16" s="97"/>
      <c r="F16" s="97"/>
      <c r="G16" s="97"/>
    </row>
    <row r="17" spans="1:7" x14ac:dyDescent="0.2">
      <c r="A17" s="97" t="s">
        <v>373</v>
      </c>
      <c r="B17" s="97"/>
      <c r="C17" s="97"/>
      <c r="D17" s="97"/>
      <c r="E17" s="97"/>
      <c r="F17" s="97"/>
      <c r="G17" s="97"/>
    </row>
    <row r="18" spans="1:7" ht="20.25" x14ac:dyDescent="0.2">
      <c r="A18" s="241" t="s">
        <v>490</v>
      </c>
      <c r="B18" s="241"/>
      <c r="C18" s="241"/>
      <c r="D18" s="241"/>
      <c r="E18" s="241"/>
      <c r="F18" s="241"/>
      <c r="G18" s="241"/>
    </row>
    <row r="19" spans="1:7" x14ac:dyDescent="0.2">
      <c r="A19" s="97"/>
      <c r="B19" s="97"/>
      <c r="C19" s="97"/>
      <c r="D19" s="97"/>
      <c r="E19" s="97"/>
      <c r="F19" s="97"/>
      <c r="G19" s="97"/>
    </row>
  </sheetData>
  <sheetProtection password="F5CD" sheet="1" objects="1" scenarios="1"/>
  <mergeCells count="6">
    <mergeCell ref="A18:G18"/>
    <mergeCell ref="A1:G1"/>
    <mergeCell ref="A3:A4"/>
    <mergeCell ref="B3:B4"/>
    <mergeCell ref="C3:C4"/>
    <mergeCell ref="D3:G3"/>
  </mergeCells>
  <hyperlinks>
    <hyperlink ref="G2" r:id="rId1" location="GSTR9!A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pane xSplit="2" ySplit="5" topLeftCell="C6" activePane="bottomRight" state="frozen"/>
      <selection pane="topRight" activeCell="C1" sqref="C1"/>
      <selection pane="bottomLeft" activeCell="A6" sqref="A6"/>
      <selection pane="bottomRight" activeCell="C6" sqref="C6"/>
    </sheetView>
  </sheetViews>
  <sheetFormatPr defaultColWidth="8.83203125" defaultRowHeight="15.75" x14ac:dyDescent="0.2"/>
  <cols>
    <col min="1" max="1" width="10.1640625" style="92" customWidth="1"/>
    <col min="2" max="2" width="20.1640625" style="92" bestFit="1" customWidth="1"/>
    <col min="3" max="7" width="18" style="92" customWidth="1"/>
    <col min="8" max="16384" width="8.83203125" style="92"/>
  </cols>
  <sheetData>
    <row r="1" spans="1:7" ht="20.25" x14ac:dyDescent="0.2">
      <c r="A1" s="241" t="s">
        <v>490</v>
      </c>
      <c r="B1" s="241"/>
      <c r="C1" s="241"/>
      <c r="D1" s="241"/>
      <c r="E1" s="241"/>
      <c r="F1" s="241"/>
      <c r="G1" s="241"/>
    </row>
    <row r="2" spans="1:7" x14ac:dyDescent="0.2">
      <c r="A2" s="96" t="s">
        <v>374</v>
      </c>
      <c r="B2" s="96"/>
      <c r="C2" s="97"/>
      <c r="D2" s="97"/>
      <c r="E2" s="97"/>
      <c r="F2" s="97"/>
      <c r="G2" s="98" t="s">
        <v>361</v>
      </c>
    </row>
    <row r="3" spans="1:7" s="93" customFormat="1" x14ac:dyDescent="0.2">
      <c r="A3" s="243" t="s">
        <v>351</v>
      </c>
      <c r="B3" s="245" t="s">
        <v>355</v>
      </c>
      <c r="C3" s="243" t="s">
        <v>222</v>
      </c>
      <c r="D3" s="243" t="s">
        <v>389</v>
      </c>
      <c r="E3" s="243"/>
      <c r="F3" s="243"/>
      <c r="G3" s="243"/>
    </row>
    <row r="4" spans="1:7" s="93" customFormat="1" x14ac:dyDescent="0.2">
      <c r="A4" s="243"/>
      <c r="B4" s="245"/>
      <c r="C4" s="244"/>
      <c r="D4" s="104" t="s">
        <v>352</v>
      </c>
      <c r="E4" s="104" t="s">
        <v>353</v>
      </c>
      <c r="F4" s="104" t="s">
        <v>354</v>
      </c>
      <c r="G4" s="104" t="s">
        <v>225</v>
      </c>
    </row>
    <row r="5" spans="1:7" s="94" customFormat="1" ht="15" x14ac:dyDescent="0.2">
      <c r="A5" s="99">
        <v>1</v>
      </c>
      <c r="B5" s="99">
        <f t="shared" ref="B5:G5" si="0">A5+1</f>
        <v>2</v>
      </c>
      <c r="C5" s="99">
        <f t="shared" si="0"/>
        <v>3</v>
      </c>
      <c r="D5" s="99">
        <f t="shared" si="0"/>
        <v>4</v>
      </c>
      <c r="E5" s="99">
        <f t="shared" si="0"/>
        <v>5</v>
      </c>
      <c r="F5" s="99">
        <f t="shared" si="0"/>
        <v>6</v>
      </c>
      <c r="G5" s="99">
        <f t="shared" si="0"/>
        <v>7</v>
      </c>
    </row>
    <row r="6" spans="1:7" x14ac:dyDescent="0.2">
      <c r="A6" s="100">
        <v>42917</v>
      </c>
      <c r="B6" s="100" t="s">
        <v>377</v>
      </c>
      <c r="C6" s="95"/>
      <c r="D6" s="95"/>
      <c r="E6" s="95"/>
      <c r="F6" s="95"/>
      <c r="G6" s="95"/>
    </row>
    <row r="7" spans="1:7" x14ac:dyDescent="0.2">
      <c r="A7" s="100"/>
      <c r="B7" s="100" t="s">
        <v>378</v>
      </c>
      <c r="C7" s="95"/>
      <c r="D7" s="95"/>
      <c r="E7" s="95"/>
      <c r="F7" s="95"/>
      <c r="G7" s="95"/>
    </row>
    <row r="8" spans="1:7" x14ac:dyDescent="0.2">
      <c r="A8" s="100"/>
      <c r="B8" s="100" t="s">
        <v>379</v>
      </c>
      <c r="C8" s="95"/>
      <c r="D8" s="95"/>
      <c r="E8" s="95"/>
      <c r="F8" s="95"/>
      <c r="G8" s="95"/>
    </row>
    <row r="9" spans="1:7" x14ac:dyDescent="0.2">
      <c r="A9" s="100"/>
      <c r="B9" s="100" t="s">
        <v>380</v>
      </c>
      <c r="C9" s="95"/>
      <c r="D9" s="95"/>
      <c r="E9" s="95"/>
      <c r="F9" s="95"/>
      <c r="G9" s="95"/>
    </row>
    <row r="10" spans="1:7" x14ac:dyDescent="0.2">
      <c r="A10" s="100">
        <v>42948</v>
      </c>
      <c r="B10" s="100" t="s">
        <v>377</v>
      </c>
      <c r="C10" s="95"/>
      <c r="D10" s="95"/>
      <c r="E10" s="95"/>
      <c r="F10" s="95"/>
      <c r="G10" s="95"/>
    </row>
    <row r="11" spans="1:7" x14ac:dyDescent="0.2">
      <c r="A11" s="100"/>
      <c r="B11" s="100" t="s">
        <v>378</v>
      </c>
      <c r="C11" s="95"/>
      <c r="D11" s="95"/>
      <c r="E11" s="95"/>
      <c r="F11" s="95"/>
      <c r="G11" s="95"/>
    </row>
    <row r="12" spans="1:7" x14ac:dyDescent="0.2">
      <c r="A12" s="100"/>
      <c r="B12" s="100" t="s">
        <v>379</v>
      </c>
      <c r="C12" s="95"/>
      <c r="D12" s="95"/>
      <c r="E12" s="95"/>
      <c r="F12" s="95"/>
      <c r="G12" s="95"/>
    </row>
    <row r="13" spans="1:7" x14ac:dyDescent="0.2">
      <c r="A13" s="100"/>
      <c r="B13" s="100" t="s">
        <v>380</v>
      </c>
      <c r="C13" s="95"/>
      <c r="D13" s="95"/>
      <c r="E13" s="95"/>
      <c r="F13" s="95"/>
      <c r="G13" s="95"/>
    </row>
    <row r="14" spans="1:7" x14ac:dyDescent="0.2">
      <c r="A14" s="100">
        <v>42979</v>
      </c>
      <c r="B14" s="100" t="s">
        <v>377</v>
      </c>
      <c r="C14" s="95"/>
      <c r="D14" s="95"/>
      <c r="E14" s="95"/>
      <c r="F14" s="95"/>
      <c r="G14" s="95"/>
    </row>
    <row r="15" spans="1:7" x14ac:dyDescent="0.2">
      <c r="A15" s="100"/>
      <c r="B15" s="100" t="s">
        <v>378</v>
      </c>
      <c r="C15" s="95"/>
      <c r="D15" s="95"/>
      <c r="E15" s="95"/>
      <c r="F15" s="95"/>
      <c r="G15" s="95"/>
    </row>
    <row r="16" spans="1:7" x14ac:dyDescent="0.2">
      <c r="A16" s="100"/>
      <c r="B16" s="100" t="s">
        <v>379</v>
      </c>
      <c r="C16" s="95"/>
      <c r="D16" s="95"/>
      <c r="E16" s="95"/>
      <c r="F16" s="95"/>
      <c r="G16" s="95"/>
    </row>
    <row r="17" spans="1:7" x14ac:dyDescent="0.2">
      <c r="A17" s="100"/>
      <c r="B17" s="100" t="s">
        <v>380</v>
      </c>
      <c r="C17" s="95"/>
      <c r="D17" s="95"/>
      <c r="E17" s="95"/>
      <c r="F17" s="95"/>
      <c r="G17" s="95"/>
    </row>
    <row r="18" spans="1:7" x14ac:dyDescent="0.2">
      <c r="A18" s="100">
        <v>43010</v>
      </c>
      <c r="B18" s="100" t="s">
        <v>377</v>
      </c>
      <c r="C18" s="95"/>
      <c r="D18" s="95"/>
      <c r="E18" s="95"/>
      <c r="F18" s="95"/>
      <c r="G18" s="95"/>
    </row>
    <row r="19" spans="1:7" x14ac:dyDescent="0.2">
      <c r="A19" s="100"/>
      <c r="B19" s="100" t="s">
        <v>378</v>
      </c>
      <c r="C19" s="95"/>
      <c r="D19" s="95"/>
      <c r="E19" s="95"/>
      <c r="F19" s="95"/>
      <c r="G19" s="95"/>
    </row>
    <row r="20" spans="1:7" x14ac:dyDescent="0.2">
      <c r="A20" s="100"/>
      <c r="B20" s="100" t="s">
        <v>379</v>
      </c>
      <c r="C20" s="95"/>
      <c r="D20" s="95"/>
      <c r="E20" s="95"/>
      <c r="F20" s="95"/>
      <c r="G20" s="95"/>
    </row>
    <row r="21" spans="1:7" x14ac:dyDescent="0.2">
      <c r="A21" s="100"/>
      <c r="B21" s="100" t="s">
        <v>380</v>
      </c>
      <c r="C21" s="95"/>
      <c r="D21" s="95"/>
      <c r="E21" s="95"/>
      <c r="F21" s="95"/>
      <c r="G21" s="95"/>
    </row>
    <row r="22" spans="1:7" x14ac:dyDescent="0.2">
      <c r="A22" s="100">
        <v>43041</v>
      </c>
      <c r="B22" s="100" t="s">
        <v>377</v>
      </c>
      <c r="C22" s="95"/>
      <c r="D22" s="95"/>
      <c r="E22" s="95"/>
      <c r="F22" s="95"/>
      <c r="G22" s="95"/>
    </row>
    <row r="23" spans="1:7" x14ac:dyDescent="0.2">
      <c r="A23" s="100"/>
      <c r="B23" s="100" t="s">
        <v>378</v>
      </c>
      <c r="C23" s="95"/>
      <c r="D23" s="95"/>
      <c r="E23" s="95"/>
      <c r="F23" s="95"/>
      <c r="G23" s="95"/>
    </row>
    <row r="24" spans="1:7" x14ac:dyDescent="0.2">
      <c r="A24" s="100"/>
      <c r="B24" s="100" t="s">
        <v>379</v>
      </c>
      <c r="C24" s="95"/>
      <c r="D24" s="95"/>
      <c r="E24" s="95"/>
      <c r="F24" s="95"/>
      <c r="G24" s="95"/>
    </row>
    <row r="25" spans="1:7" x14ac:dyDescent="0.2">
      <c r="A25" s="100"/>
      <c r="B25" s="100" t="s">
        <v>380</v>
      </c>
      <c r="C25" s="95"/>
      <c r="D25" s="95"/>
      <c r="E25" s="95"/>
      <c r="F25" s="95"/>
      <c r="G25" s="95"/>
    </row>
    <row r="26" spans="1:7" x14ac:dyDescent="0.2">
      <c r="A26" s="100">
        <v>43072</v>
      </c>
      <c r="B26" s="100" t="s">
        <v>377</v>
      </c>
      <c r="C26" s="95"/>
      <c r="D26" s="95"/>
      <c r="E26" s="95"/>
      <c r="F26" s="95"/>
      <c r="G26" s="95"/>
    </row>
    <row r="27" spans="1:7" x14ac:dyDescent="0.2">
      <c r="A27" s="100"/>
      <c r="B27" s="100" t="s">
        <v>378</v>
      </c>
      <c r="C27" s="95"/>
      <c r="D27" s="95"/>
      <c r="E27" s="95"/>
      <c r="F27" s="95"/>
      <c r="G27" s="95"/>
    </row>
    <row r="28" spans="1:7" x14ac:dyDescent="0.2">
      <c r="A28" s="100"/>
      <c r="B28" s="100" t="s">
        <v>379</v>
      </c>
      <c r="C28" s="95"/>
      <c r="D28" s="95"/>
      <c r="E28" s="95"/>
      <c r="F28" s="95"/>
      <c r="G28" s="95"/>
    </row>
    <row r="29" spans="1:7" x14ac:dyDescent="0.2">
      <c r="A29" s="100"/>
      <c r="B29" s="100" t="s">
        <v>380</v>
      </c>
      <c r="C29" s="95"/>
      <c r="D29" s="95"/>
      <c r="E29" s="95"/>
      <c r="F29" s="95"/>
      <c r="G29" s="95"/>
    </row>
    <row r="30" spans="1:7" x14ac:dyDescent="0.2">
      <c r="A30" s="100">
        <v>43103</v>
      </c>
      <c r="B30" s="100" t="s">
        <v>377</v>
      </c>
      <c r="C30" s="95"/>
      <c r="D30" s="95"/>
      <c r="E30" s="95"/>
      <c r="F30" s="95"/>
      <c r="G30" s="95"/>
    </row>
    <row r="31" spans="1:7" x14ac:dyDescent="0.2">
      <c r="A31" s="100"/>
      <c r="B31" s="100" t="s">
        <v>378</v>
      </c>
      <c r="C31" s="95"/>
      <c r="D31" s="95"/>
      <c r="E31" s="95"/>
      <c r="F31" s="95"/>
      <c r="G31" s="95"/>
    </row>
    <row r="32" spans="1:7" x14ac:dyDescent="0.2">
      <c r="A32" s="100"/>
      <c r="B32" s="100" t="s">
        <v>379</v>
      </c>
      <c r="C32" s="95"/>
      <c r="D32" s="95"/>
      <c r="E32" s="95"/>
      <c r="F32" s="95"/>
      <c r="G32" s="95"/>
    </row>
    <row r="33" spans="1:7" x14ac:dyDescent="0.2">
      <c r="A33" s="100"/>
      <c r="B33" s="100" t="s">
        <v>380</v>
      </c>
      <c r="C33" s="95"/>
      <c r="D33" s="95"/>
      <c r="E33" s="95"/>
      <c r="F33" s="95"/>
      <c r="G33" s="95"/>
    </row>
    <row r="34" spans="1:7" x14ac:dyDescent="0.2">
      <c r="A34" s="100">
        <v>43134</v>
      </c>
      <c r="B34" s="100" t="s">
        <v>377</v>
      </c>
      <c r="C34" s="95"/>
      <c r="D34" s="95"/>
      <c r="E34" s="95"/>
      <c r="F34" s="95"/>
      <c r="G34" s="95"/>
    </row>
    <row r="35" spans="1:7" x14ac:dyDescent="0.2">
      <c r="A35" s="100"/>
      <c r="B35" s="100" t="s">
        <v>378</v>
      </c>
      <c r="C35" s="95"/>
      <c r="D35" s="95"/>
      <c r="E35" s="95"/>
      <c r="F35" s="95"/>
      <c r="G35" s="95"/>
    </row>
    <row r="36" spans="1:7" x14ac:dyDescent="0.2">
      <c r="A36" s="100"/>
      <c r="B36" s="100" t="s">
        <v>379</v>
      </c>
      <c r="C36" s="95"/>
      <c r="D36" s="95"/>
      <c r="E36" s="95"/>
      <c r="F36" s="95"/>
      <c r="G36" s="95"/>
    </row>
    <row r="37" spans="1:7" x14ac:dyDescent="0.2">
      <c r="A37" s="100"/>
      <c r="B37" s="100" t="s">
        <v>380</v>
      </c>
      <c r="C37" s="95"/>
      <c r="D37" s="95"/>
      <c r="E37" s="95"/>
      <c r="F37" s="95"/>
      <c r="G37" s="95"/>
    </row>
    <row r="38" spans="1:7" x14ac:dyDescent="0.2">
      <c r="A38" s="100">
        <v>43165</v>
      </c>
      <c r="B38" s="100" t="s">
        <v>377</v>
      </c>
      <c r="C38" s="95"/>
      <c r="D38" s="95"/>
      <c r="E38" s="95"/>
      <c r="F38" s="95"/>
      <c r="G38" s="95"/>
    </row>
    <row r="39" spans="1:7" x14ac:dyDescent="0.2">
      <c r="A39" s="100"/>
      <c r="B39" s="100" t="s">
        <v>378</v>
      </c>
      <c r="C39" s="95"/>
      <c r="D39" s="95"/>
      <c r="E39" s="95"/>
      <c r="F39" s="95"/>
      <c r="G39" s="95"/>
    </row>
    <row r="40" spans="1:7" x14ac:dyDescent="0.2">
      <c r="A40" s="100"/>
      <c r="B40" s="100" t="s">
        <v>379</v>
      </c>
      <c r="C40" s="95"/>
      <c r="D40" s="95"/>
      <c r="E40" s="95"/>
      <c r="F40" s="95"/>
      <c r="G40" s="95"/>
    </row>
    <row r="41" spans="1:7" x14ac:dyDescent="0.2">
      <c r="A41" s="100"/>
      <c r="B41" s="100" t="s">
        <v>380</v>
      </c>
      <c r="C41" s="95"/>
      <c r="D41" s="95"/>
      <c r="E41" s="95"/>
      <c r="F41" s="95"/>
      <c r="G41" s="95"/>
    </row>
    <row r="42" spans="1:7" x14ac:dyDescent="0.2">
      <c r="A42" s="101" t="s">
        <v>359</v>
      </c>
      <c r="B42" s="102"/>
      <c r="C42" s="103">
        <f>SUM(C6:C41)</f>
        <v>0</v>
      </c>
      <c r="D42" s="103">
        <f t="shared" ref="D42:G42" si="1">SUM(D6:D41)</f>
        <v>0</v>
      </c>
      <c r="E42" s="103">
        <f t="shared" si="1"/>
        <v>0</v>
      </c>
      <c r="F42" s="103">
        <f t="shared" si="1"/>
        <v>0</v>
      </c>
      <c r="G42" s="103">
        <f t="shared" si="1"/>
        <v>0</v>
      </c>
    </row>
    <row r="43" spans="1:7" x14ac:dyDescent="0.2">
      <c r="A43" s="97"/>
      <c r="B43" s="97"/>
      <c r="C43" s="97"/>
      <c r="D43" s="97"/>
      <c r="E43" s="97"/>
      <c r="F43" s="97"/>
      <c r="G43" s="97"/>
    </row>
    <row r="44" spans="1:7" x14ac:dyDescent="0.2">
      <c r="A44" s="97" t="s">
        <v>381</v>
      </c>
      <c r="B44" s="97"/>
      <c r="C44" s="97"/>
      <c r="D44" s="97"/>
      <c r="E44" s="97"/>
      <c r="F44" s="97"/>
      <c r="G44" s="97"/>
    </row>
    <row r="45" spans="1:7" ht="20.25" x14ac:dyDescent="0.2">
      <c r="A45" s="241" t="s">
        <v>490</v>
      </c>
      <c r="B45" s="241"/>
      <c r="C45" s="241"/>
      <c r="D45" s="241"/>
      <c r="E45" s="241"/>
      <c r="F45" s="241"/>
      <c r="G45" s="241"/>
    </row>
    <row r="46" spans="1:7" x14ac:dyDescent="0.2">
      <c r="A46" s="97"/>
      <c r="B46" s="97"/>
      <c r="C46" s="97"/>
      <c r="D46" s="97"/>
      <c r="E46" s="97"/>
      <c r="F46" s="97"/>
      <c r="G46" s="97"/>
    </row>
  </sheetData>
  <sheetProtection password="F5CD" sheet="1" objects="1" scenarios="1"/>
  <mergeCells count="6">
    <mergeCell ref="A45:G45"/>
    <mergeCell ref="A1:G1"/>
    <mergeCell ref="A3:A4"/>
    <mergeCell ref="B3:B4"/>
    <mergeCell ref="C3:C4"/>
    <mergeCell ref="D3:G3"/>
  </mergeCells>
  <hyperlinks>
    <hyperlink ref="G2" r:id="rId1" location="GSTR9!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vt:i4>
      </vt:variant>
    </vt:vector>
  </HeadingPairs>
  <TitlesOfParts>
    <vt:vector size="49" baseType="lpstr">
      <vt:lpstr>Gstr 9</vt:lpstr>
      <vt:lpstr>4A</vt:lpstr>
      <vt:lpstr>4B</vt:lpstr>
      <vt:lpstr>4C</vt:lpstr>
      <vt:lpstr>4D</vt:lpstr>
      <vt:lpstr>4E</vt:lpstr>
      <vt:lpstr>4F</vt:lpstr>
      <vt:lpstr>4G</vt:lpstr>
      <vt:lpstr>4I</vt:lpstr>
      <vt:lpstr>4J</vt:lpstr>
      <vt:lpstr>4K</vt:lpstr>
      <vt:lpstr>4L</vt:lpstr>
      <vt:lpstr>5A</vt:lpstr>
      <vt:lpstr>5B</vt:lpstr>
      <vt:lpstr>5C</vt:lpstr>
      <vt:lpstr>5D, 5E &amp; 5F</vt:lpstr>
      <vt:lpstr>5H</vt:lpstr>
      <vt:lpstr>5I</vt:lpstr>
      <vt:lpstr>5J</vt:lpstr>
      <vt:lpstr>5K</vt:lpstr>
      <vt:lpstr>6A</vt:lpstr>
      <vt:lpstr>6B</vt:lpstr>
      <vt:lpstr>6C</vt:lpstr>
      <vt:lpstr>6D</vt:lpstr>
      <vt:lpstr>6E</vt:lpstr>
      <vt:lpstr>6F</vt:lpstr>
      <vt:lpstr>6G</vt:lpstr>
      <vt:lpstr>6H</vt:lpstr>
      <vt:lpstr>6K</vt:lpstr>
      <vt:lpstr>6L</vt:lpstr>
      <vt:lpstr>6M</vt:lpstr>
      <vt:lpstr>7A to 7H</vt:lpstr>
      <vt:lpstr>8C</vt:lpstr>
      <vt:lpstr>8E</vt:lpstr>
      <vt:lpstr>8F</vt:lpstr>
      <vt:lpstr>8G</vt:lpstr>
      <vt:lpstr>9</vt:lpstr>
      <vt:lpstr>10</vt:lpstr>
      <vt:lpstr>11</vt:lpstr>
      <vt:lpstr>12</vt:lpstr>
      <vt:lpstr>13</vt:lpstr>
      <vt:lpstr>14</vt:lpstr>
      <vt:lpstr>15</vt:lpstr>
      <vt:lpstr>16</vt:lpstr>
      <vt:lpstr>17</vt:lpstr>
      <vt:lpstr>18</vt:lpstr>
      <vt:lpstr>19</vt:lpstr>
      <vt:lpstr>Converted</vt:lpstr>
      <vt:lpstr>'Gstr 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dc:creator>
  <cp:lastModifiedBy>RAHUL</cp:lastModifiedBy>
  <dcterms:created xsi:type="dcterms:W3CDTF">2018-09-04T13:01:41Z</dcterms:created>
  <dcterms:modified xsi:type="dcterms:W3CDTF">2018-11-28T08:03:00Z</dcterms:modified>
</cp:coreProperties>
</file>